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210" windowWidth="18315" windowHeight="11115"/>
  </bookViews>
  <sheets>
    <sheet name="流统专业" sheetId="1" r:id="rId1"/>
    <sheet name="社会医学" sheetId="5" r:id="rId2"/>
    <sheet name="营卫" sheetId="2" r:id="rId3"/>
    <sheet name="劳环" sheetId="3" r:id="rId4"/>
    <sheet name="卫检" sheetId="4" r:id="rId5"/>
    <sheet name="毒理学" sheetId="6" r:id="rId6"/>
    <sheet name="儿少" sheetId="7" r:id="rId7"/>
    <sheet name="非全日制（调剂）" sheetId="8" r:id="rId8"/>
    <sheet name="非全日制（直接报考）" sheetId="9" r:id="rId9"/>
  </sheets>
  <definedNames>
    <definedName name="_xlnm._FilterDatabase" localSheetId="5" hidden="1">毒理学!$A$2:$P$2</definedName>
    <definedName name="_xlnm._FilterDatabase" localSheetId="6" hidden="1">儿少!$A$2:$P$2</definedName>
    <definedName name="_xlnm._FilterDatabase" localSheetId="7" hidden="1">'非全日制（调剂）'!$A$2:$Q$22</definedName>
    <definedName name="_xlnm._FilterDatabase" localSheetId="8" hidden="1">'非全日制（直接报考）'!$A$2:$Q$2</definedName>
    <definedName name="_xlnm._FilterDatabase" localSheetId="3" hidden="1">劳环!$A$2:$P$15</definedName>
    <definedName name="_xlnm._FilterDatabase" localSheetId="0" hidden="1">流统专业!$A$2:$P$45</definedName>
    <definedName name="_xlnm._FilterDatabase" localSheetId="1" hidden="1">社会医学!$A$2:$P$44</definedName>
    <definedName name="_xlnm._FilterDatabase" localSheetId="4" hidden="1">卫检!$A$2:$P$10</definedName>
    <definedName name="_xlnm._FilterDatabase" localSheetId="2" hidden="1">营卫!$A$2:$P$24</definedName>
  </definedNames>
  <calcPr calcId="124519"/>
</workbook>
</file>

<file path=xl/calcChain.xml><?xml version="1.0" encoding="utf-8"?>
<calcChain xmlns="http://schemas.openxmlformats.org/spreadsheetml/2006/main">
  <c r="I22" i="8"/>
  <c r="I8" i="3"/>
  <c r="I21" i="2"/>
  <c r="I18"/>
  <c r="I20"/>
  <c r="I23"/>
  <c r="I8"/>
  <c r="I9" i="9" l="1"/>
  <c r="I11"/>
  <c r="I10"/>
  <c r="I4"/>
  <c r="I5"/>
  <c r="I3"/>
  <c r="I7"/>
  <c r="I6"/>
  <c r="I8"/>
  <c r="I11" i="8" l="1"/>
  <c r="I16"/>
  <c r="I12"/>
  <c r="I13"/>
  <c r="I8"/>
  <c r="I9"/>
  <c r="I3"/>
  <c r="I4"/>
  <c r="I14"/>
  <c r="I6"/>
  <c r="I5"/>
  <c r="I10"/>
  <c r="I20"/>
  <c r="I21"/>
  <c r="I7"/>
  <c r="I15"/>
  <c r="I18"/>
  <c r="I19"/>
  <c r="I17"/>
  <c r="I3" i="7"/>
  <c r="I4"/>
  <c r="I5" i="6"/>
  <c r="I3"/>
  <c r="I4"/>
  <c r="I6"/>
  <c r="I4" i="4"/>
  <c r="I6"/>
  <c r="I9"/>
  <c r="I5"/>
  <c r="I7"/>
  <c r="I10"/>
  <c r="I8"/>
  <c r="I3"/>
  <c r="I14" i="3"/>
  <c r="I5"/>
  <c r="I7"/>
  <c r="I6"/>
  <c r="I11"/>
  <c r="I3"/>
  <c r="I4"/>
  <c r="I12"/>
  <c r="I9"/>
  <c r="I13"/>
  <c r="I10"/>
  <c r="I15"/>
  <c r="I4" i="2"/>
  <c r="I6"/>
  <c r="I9"/>
  <c r="I10"/>
  <c r="I7"/>
  <c r="I19"/>
  <c r="I22"/>
  <c r="I13"/>
  <c r="I12"/>
  <c r="I14"/>
  <c r="I11"/>
  <c r="I24"/>
  <c r="I16"/>
  <c r="I17"/>
  <c r="I5"/>
  <c r="I3"/>
  <c r="I15"/>
  <c r="I23" i="5"/>
  <c r="I27"/>
  <c r="I24"/>
  <c r="I22"/>
  <c r="I25"/>
  <c r="I29"/>
  <c r="I26"/>
  <c r="I28"/>
  <c r="I31"/>
  <c r="I30"/>
  <c r="I35"/>
  <c r="I33"/>
  <c r="I36"/>
  <c r="I38"/>
  <c r="I21"/>
  <c r="I37"/>
  <c r="I32"/>
  <c r="I39"/>
  <c r="I40"/>
  <c r="I34"/>
  <c r="I41"/>
  <c r="I42"/>
  <c r="I44"/>
  <c r="I43"/>
  <c r="I15"/>
  <c r="I16"/>
  <c r="I9"/>
  <c r="I10"/>
  <c r="I12"/>
  <c r="I8"/>
  <c r="I11"/>
  <c r="I7"/>
  <c r="I6"/>
  <c r="I5"/>
  <c r="I4"/>
  <c r="I3"/>
  <c r="I17"/>
  <c r="I20"/>
  <c r="I18"/>
  <c r="I19"/>
  <c r="I14"/>
  <c r="I13"/>
  <c r="I37" i="1" l="1"/>
  <c r="I38"/>
  <c r="I39"/>
  <c r="I3" l="1"/>
  <c r="I4"/>
  <c r="I5"/>
  <c r="I6"/>
  <c r="I7"/>
  <c r="I8"/>
  <c r="I9"/>
  <c r="I10"/>
  <c r="I11"/>
  <c r="I12"/>
  <c r="I13"/>
  <c r="I41"/>
  <c r="I43"/>
  <c r="I45"/>
  <c r="I22"/>
  <c r="I20"/>
  <c r="I44"/>
  <c r="I34"/>
  <c r="I42"/>
  <c r="I35"/>
  <c r="I16"/>
  <c r="I21"/>
  <c r="I33"/>
  <c r="I29"/>
  <c r="I15"/>
  <c r="I31"/>
  <c r="I32"/>
  <c r="I30"/>
  <c r="I18"/>
  <c r="I28"/>
  <c r="I17"/>
  <c r="I19"/>
  <c r="I23"/>
  <c r="I26"/>
  <c r="I27"/>
  <c r="I14"/>
  <c r="I24"/>
  <c r="I36"/>
  <c r="I25"/>
  <c r="I40"/>
</calcChain>
</file>

<file path=xl/sharedStrings.xml><?xml version="1.0" encoding="utf-8"?>
<sst xmlns="http://schemas.openxmlformats.org/spreadsheetml/2006/main" count="1504" uniqueCount="432">
  <si>
    <t>英语成绩</t>
    <phoneticPr fontId="1" type="noConversion"/>
  </si>
  <si>
    <t>总成绩</t>
    <phoneticPr fontId="1" type="noConversion"/>
  </si>
  <si>
    <t>拟录取专业、代码</t>
  </si>
  <si>
    <t>导师</t>
  </si>
  <si>
    <t>奖学金</t>
  </si>
  <si>
    <t>助学金</t>
  </si>
  <si>
    <t>105337650208980</t>
  </si>
  <si>
    <t>105337104031824</t>
  </si>
  <si>
    <t>105337105421823</t>
  </si>
  <si>
    <t>105337105331822</t>
  </si>
  <si>
    <t>105337105421820</t>
  </si>
  <si>
    <t>105337105421821</t>
  </si>
  <si>
    <t>105337101591828</t>
  </si>
  <si>
    <t>105337105331819</t>
  </si>
  <si>
    <t>105337100621825</t>
  </si>
  <si>
    <t>105337107601827</t>
  </si>
  <si>
    <t>105337105331826</t>
  </si>
  <si>
    <t>105337105331818</t>
  </si>
  <si>
    <t>105337432504003</t>
  </si>
  <si>
    <t>105337421904045</t>
  </si>
  <si>
    <t>105337210104022</t>
  </si>
  <si>
    <t>105337430403899</t>
  </si>
  <si>
    <t>105337430403891</t>
  </si>
  <si>
    <t>105337432504002</t>
  </si>
  <si>
    <t>105337430403888</t>
  </si>
  <si>
    <t>105337430403887</t>
  </si>
  <si>
    <t>105337430403894</t>
  </si>
  <si>
    <t>105337432504005</t>
  </si>
  <si>
    <t>105337120504014</t>
  </si>
  <si>
    <t>105337430403902</t>
  </si>
  <si>
    <t>105337330304032</t>
  </si>
  <si>
    <t>105337432804010</t>
  </si>
  <si>
    <t>105337430403889</t>
  </si>
  <si>
    <t>105337431603985</t>
  </si>
  <si>
    <t>105337450904053</t>
  </si>
  <si>
    <t>105337650604075</t>
  </si>
  <si>
    <t>105337422204047</t>
  </si>
  <si>
    <t>105337210704023</t>
  </si>
  <si>
    <t>105337360104035</t>
  </si>
  <si>
    <t>105337140304019</t>
  </si>
  <si>
    <t>105337430403905</t>
  </si>
  <si>
    <t>105337511804063</t>
  </si>
  <si>
    <t>105337431203975</t>
  </si>
  <si>
    <t>105337430403900</t>
  </si>
  <si>
    <t>105337131404017</t>
  </si>
  <si>
    <t>105337211304026</t>
  </si>
  <si>
    <t>105337431103968</t>
  </si>
  <si>
    <t>105337431003964</t>
  </si>
  <si>
    <t>105337140304020</t>
  </si>
  <si>
    <t>105337413804043</t>
  </si>
  <si>
    <t>105337430403909</t>
  </si>
  <si>
    <t>105337431203970</t>
  </si>
  <si>
    <t>105337431203974</t>
  </si>
  <si>
    <t>105337431003960</t>
  </si>
  <si>
    <t>105337460404056</t>
  </si>
  <si>
    <t>105337431003962</t>
  </si>
  <si>
    <t>105337431203969</t>
  </si>
  <si>
    <t>105337431203976</t>
  </si>
  <si>
    <t>105337432303995</t>
  </si>
  <si>
    <t>105337432504001</t>
  </si>
  <si>
    <t>105337431203972</t>
  </si>
  <si>
    <t>105337431003963</t>
  </si>
  <si>
    <t>105337107431829</t>
  </si>
  <si>
    <t>105337430418239</t>
  </si>
  <si>
    <t>105337431103967</t>
  </si>
  <si>
    <t>105337630104069</t>
  </si>
  <si>
    <t>105337421904046</t>
  </si>
  <si>
    <t>105337220704028</t>
  </si>
  <si>
    <t>105337431003958</t>
  </si>
  <si>
    <t>105337521104066</t>
  </si>
  <si>
    <t>105337431903989</t>
  </si>
  <si>
    <t>105337431203971</t>
  </si>
  <si>
    <t>105337431903991</t>
  </si>
  <si>
    <t>105337131404016</t>
  </si>
  <si>
    <t>105337140304021</t>
  </si>
  <si>
    <t>105337321704030</t>
  </si>
  <si>
    <t>105337430403883</t>
  </si>
  <si>
    <t>105337370204037</t>
  </si>
  <si>
    <t>105337430403890</t>
  </si>
  <si>
    <t>105337431003965</t>
  </si>
  <si>
    <t>105337430403908</t>
  </si>
  <si>
    <t>105337430403880</t>
  </si>
  <si>
    <t>105337430403892</t>
  </si>
  <si>
    <t>105337430403897</t>
  </si>
  <si>
    <t>105337430403893</t>
  </si>
  <si>
    <t>105337460404055</t>
  </si>
  <si>
    <t>105337101611830</t>
  </si>
  <si>
    <t>105337360104036</t>
  </si>
  <si>
    <t>105337413804042</t>
  </si>
  <si>
    <t>105337630104068</t>
  </si>
  <si>
    <t>105337431003957</t>
  </si>
  <si>
    <t>105337431003961</t>
  </si>
  <si>
    <t>105337500204058</t>
  </si>
  <si>
    <t>105337430403881</t>
  </si>
  <si>
    <t>105337510904060</t>
  </si>
  <si>
    <t>105337340304033</t>
  </si>
  <si>
    <t>105337620504067</t>
  </si>
  <si>
    <t>105337103921832</t>
  </si>
  <si>
    <t>105337103921834</t>
  </si>
  <si>
    <t>105337104031833</t>
  </si>
  <si>
    <t>105337105981831</t>
  </si>
  <si>
    <t>105337430418240</t>
  </si>
  <si>
    <t>105337410804163</t>
  </si>
  <si>
    <t>105337214004138</t>
  </si>
  <si>
    <t>105337411104164</t>
  </si>
  <si>
    <t>105337351004151</t>
  </si>
  <si>
    <t>105337370604157</t>
  </si>
  <si>
    <t>105337321104141</t>
  </si>
  <si>
    <t>105337120104013</t>
  </si>
  <si>
    <t>105337411304165</t>
  </si>
  <si>
    <t>105337450904182</t>
  </si>
  <si>
    <t>105337346604148</t>
  </si>
  <si>
    <t>105337370604160</t>
  </si>
  <si>
    <t>105337130204131</t>
  </si>
  <si>
    <t>105337140304133</t>
  </si>
  <si>
    <t>105337431104122</t>
  </si>
  <si>
    <t>105337421904166</t>
  </si>
  <si>
    <t>105337422904167</t>
  </si>
  <si>
    <t>105337330304142</t>
  </si>
  <si>
    <t>105337153304137</t>
  </si>
  <si>
    <t>105337360104152</t>
  </si>
  <si>
    <t>105337450304179</t>
  </si>
  <si>
    <t>105337431203977</t>
  </si>
  <si>
    <t>105337360904155</t>
  </si>
  <si>
    <t>105337214304139</t>
  </si>
  <si>
    <t>105337346604147</t>
  </si>
  <si>
    <t>105337430403951</t>
  </si>
  <si>
    <t>105337370604156</t>
  </si>
  <si>
    <t>105337430403948</t>
  </si>
  <si>
    <t>105337360704153</t>
  </si>
  <si>
    <t>105337431104121</t>
  </si>
  <si>
    <t>105337431804127</t>
  </si>
  <si>
    <t>105337431104120</t>
  </si>
  <si>
    <t>105337214304140</t>
  </si>
  <si>
    <t>105337370604161</t>
  </si>
  <si>
    <t>105337432103994</t>
  </si>
  <si>
    <t>105337140304134</t>
  </si>
  <si>
    <t>105337370604159</t>
  </si>
  <si>
    <t>105337140304132</t>
  </si>
  <si>
    <t>105337346604144</t>
  </si>
  <si>
    <t>考生编号</t>
    <phoneticPr fontId="1" type="noConversion"/>
  </si>
  <si>
    <t>杨天舟</t>
  </si>
  <si>
    <t>吴艳艳</t>
  </si>
  <si>
    <t>杨子丹</t>
  </si>
  <si>
    <t>龙斯思</t>
  </si>
  <si>
    <t>程港</t>
  </si>
  <si>
    <t>吴静</t>
  </si>
  <si>
    <t>付艳红</t>
  </si>
  <si>
    <t>潘雄峰</t>
  </si>
  <si>
    <t>吴霞玲</t>
  </si>
  <si>
    <t>陈生宝</t>
  </si>
  <si>
    <t>何节义</t>
  </si>
  <si>
    <t>张佳月</t>
  </si>
  <si>
    <t>严康</t>
  </si>
  <si>
    <t>杨田田</t>
  </si>
  <si>
    <t>胡祝敏</t>
  </si>
  <si>
    <t>荀佳雨</t>
  </si>
  <si>
    <t>余涛霖</t>
  </si>
  <si>
    <t>谢敏</t>
  </si>
  <si>
    <t>吴珊珊</t>
  </si>
  <si>
    <t>张雅卉</t>
  </si>
  <si>
    <t>殷丽蓉</t>
  </si>
  <si>
    <t>杨祎琳</t>
  </si>
  <si>
    <t>李跳</t>
  </si>
  <si>
    <t>熊昱阳</t>
  </si>
  <si>
    <t>杨帆</t>
  </si>
  <si>
    <t>夏楠</t>
  </si>
  <si>
    <t>李玮玲</t>
  </si>
  <si>
    <t>张文琴</t>
  </si>
  <si>
    <t>叶子薇</t>
  </si>
  <si>
    <t>陈波</t>
  </si>
  <si>
    <t>肖曼倩</t>
  </si>
  <si>
    <t>郭伟</t>
  </si>
  <si>
    <t>刘星</t>
  </si>
  <si>
    <t>王孜宇</t>
  </si>
  <si>
    <t>罗茜</t>
  </si>
  <si>
    <t>张森茂</t>
  </si>
  <si>
    <t>赵丽娟</t>
  </si>
  <si>
    <t>李丙阳</t>
  </si>
  <si>
    <t>郭楚豪</t>
  </si>
  <si>
    <t>陈丹</t>
  </si>
  <si>
    <t>田倩伶</t>
  </si>
  <si>
    <t>高德悦</t>
  </si>
  <si>
    <t>王贵</t>
  </si>
  <si>
    <t>刘思思</t>
  </si>
  <si>
    <t>冯海</t>
  </si>
  <si>
    <t>马永胜</t>
  </si>
  <si>
    <t>谭聪</t>
  </si>
  <si>
    <t>黄飞羽</t>
  </si>
  <si>
    <t>黄晴</t>
  </si>
  <si>
    <t>文聪</t>
  </si>
  <si>
    <t>何麒灿</t>
  </si>
  <si>
    <t>罗金华</t>
  </si>
  <si>
    <t>易细平</t>
  </si>
  <si>
    <t>宁华诚</t>
  </si>
  <si>
    <t>徐海燕</t>
  </si>
  <si>
    <t>杨波</t>
  </si>
  <si>
    <t>唐琼</t>
  </si>
  <si>
    <t>时秀全</t>
  </si>
  <si>
    <t>王孟环</t>
  </si>
  <si>
    <t>王纪川</t>
  </si>
  <si>
    <t>戴蕾</t>
  </si>
  <si>
    <t>周美丰</t>
  </si>
  <si>
    <t>罗静</t>
  </si>
  <si>
    <t>张玲玲</t>
  </si>
  <si>
    <t>张妍薇</t>
  </si>
  <si>
    <t>宓托阳</t>
  </si>
  <si>
    <t>郭大维</t>
  </si>
  <si>
    <t>刘丹</t>
  </si>
  <si>
    <t>刘寒梅</t>
  </si>
  <si>
    <t>刘杰锋</t>
  </si>
  <si>
    <t>欧阳玉丰</t>
  </si>
  <si>
    <t>曹媛</t>
  </si>
  <si>
    <t>杨翊</t>
  </si>
  <si>
    <t>孙玥</t>
  </si>
  <si>
    <t>周艳芳</t>
  </si>
  <si>
    <t>张唯娜</t>
  </si>
  <si>
    <t>王玉婷</t>
  </si>
  <si>
    <t>肖元元</t>
  </si>
  <si>
    <t>毛筱</t>
  </si>
  <si>
    <t>吴杨博文</t>
  </si>
  <si>
    <t>赵晨旭</t>
  </si>
  <si>
    <t>李泽</t>
  </si>
  <si>
    <t>易洁灿</t>
  </si>
  <si>
    <t>杨丽娜</t>
  </si>
  <si>
    <t>郁欢欢</t>
  </si>
  <si>
    <t>何亚菲</t>
  </si>
  <si>
    <t>杨其平</t>
  </si>
  <si>
    <t>曾婷</t>
  </si>
  <si>
    <t>柳豪</t>
  </si>
  <si>
    <t>周文愫</t>
  </si>
  <si>
    <t>蓝良梅</t>
  </si>
  <si>
    <t>钟凯莉</t>
  </si>
  <si>
    <t>钟宛艺</t>
  </si>
  <si>
    <t>石佳鑫</t>
  </si>
  <si>
    <t>段严寒</t>
  </si>
  <si>
    <t>胡悦</t>
  </si>
  <si>
    <t>李婷婷</t>
  </si>
  <si>
    <t>刘翔</t>
  </si>
  <si>
    <t>于婷婷</t>
  </si>
  <si>
    <t>徐琼玉</t>
  </si>
  <si>
    <t>有明妍</t>
  </si>
  <si>
    <t>范雅梦</t>
  </si>
  <si>
    <t>夏蓝春</t>
  </si>
  <si>
    <t>胡成</t>
  </si>
  <si>
    <t>丁嘉琳</t>
  </si>
  <si>
    <t>周洁</t>
  </si>
  <si>
    <t>高华</t>
  </si>
  <si>
    <t>尹诗林</t>
  </si>
  <si>
    <t>何璇</t>
  </si>
  <si>
    <t>刘慧</t>
  </si>
  <si>
    <t>周粤佳</t>
  </si>
  <si>
    <t>张超</t>
  </si>
  <si>
    <t>吴倩男</t>
  </si>
  <si>
    <t>冯彩霞</t>
  </si>
  <si>
    <t>李依璐</t>
  </si>
  <si>
    <t>刘威</t>
  </si>
  <si>
    <t>程杨杨</t>
  </si>
  <si>
    <t>彭锦</t>
  </si>
  <si>
    <t>李瑞琪</t>
  </si>
  <si>
    <t>杨澜</t>
  </si>
  <si>
    <t>祝春素</t>
  </si>
  <si>
    <t>项锲</t>
  </si>
  <si>
    <t>黄敏媛</t>
  </si>
  <si>
    <t>祝浠迪</t>
  </si>
  <si>
    <t>廖爱梅</t>
  </si>
  <si>
    <t>郭晓艳</t>
  </si>
  <si>
    <t>穆庆娜</t>
  </si>
  <si>
    <t>余敏</t>
  </si>
  <si>
    <t>卫燕青</t>
  </si>
  <si>
    <t>毕凤英</t>
  </si>
  <si>
    <t>赵铭茹</t>
  </si>
  <si>
    <t>刘倩</t>
  </si>
  <si>
    <t>考生姓名</t>
    <phoneticPr fontId="1" type="noConversion"/>
  </si>
  <si>
    <t/>
  </si>
  <si>
    <t>推荐免试</t>
  </si>
  <si>
    <t>单独考试</t>
  </si>
  <si>
    <t>初试成绩</t>
    <phoneticPr fontId="1" type="noConversion"/>
  </si>
  <si>
    <t>专业课成绩</t>
    <phoneticPr fontId="1" type="noConversion"/>
  </si>
  <si>
    <t>综合素质成绩</t>
    <phoneticPr fontId="1" type="noConversion"/>
  </si>
  <si>
    <t>全国统考</t>
    <phoneticPr fontId="1" type="noConversion"/>
  </si>
  <si>
    <t>全国统考</t>
    <phoneticPr fontId="1" type="noConversion"/>
  </si>
  <si>
    <t>综合选拔</t>
  </si>
  <si>
    <t>1053公共卫生</t>
    <phoneticPr fontId="1" type="noConversion"/>
  </si>
  <si>
    <t>杨土保</t>
    <phoneticPr fontId="1" type="noConversion"/>
  </si>
  <si>
    <t>一等</t>
    <phoneticPr fontId="1" type="noConversion"/>
  </si>
  <si>
    <t>普通助学金</t>
    <phoneticPr fontId="1" type="noConversion"/>
  </si>
  <si>
    <t>107401社会医学与卫生事业管理</t>
    <phoneticPr fontId="1" type="noConversion"/>
  </si>
  <si>
    <t>肖水源</t>
    <phoneticPr fontId="1" type="noConversion"/>
  </si>
  <si>
    <t>徐慧兰</t>
    <phoneticPr fontId="1" type="noConversion"/>
  </si>
  <si>
    <t>陈立章</t>
    <phoneticPr fontId="1" type="noConversion"/>
  </si>
  <si>
    <t>无奖学金</t>
    <phoneticPr fontId="1" type="noConversion"/>
  </si>
  <si>
    <t>无助学金</t>
    <phoneticPr fontId="1" type="noConversion"/>
  </si>
  <si>
    <t>普通助学金</t>
    <phoneticPr fontId="1" type="noConversion"/>
  </si>
  <si>
    <t>二等</t>
    <phoneticPr fontId="1" type="noConversion"/>
  </si>
  <si>
    <t>严俊霞</t>
    <phoneticPr fontId="1" type="noConversion"/>
  </si>
  <si>
    <t>胡国清</t>
    <phoneticPr fontId="1" type="noConversion"/>
  </si>
  <si>
    <t>谭红专</t>
    <phoneticPr fontId="1" type="noConversion"/>
  </si>
  <si>
    <t>王乐三</t>
    <phoneticPr fontId="1" type="noConversion"/>
  </si>
  <si>
    <t>一等</t>
    <phoneticPr fontId="1" type="noConversion"/>
  </si>
  <si>
    <t>胡明</t>
    <phoneticPr fontId="1" type="noConversion"/>
  </si>
  <si>
    <t>李杏莉</t>
    <phoneticPr fontId="1" type="noConversion"/>
  </si>
  <si>
    <t>杨芳</t>
    <phoneticPr fontId="1" type="noConversion"/>
  </si>
  <si>
    <t>颜艳</t>
    <phoneticPr fontId="1" type="noConversion"/>
  </si>
  <si>
    <t>曾小敏</t>
    <phoneticPr fontId="1" type="noConversion"/>
  </si>
  <si>
    <t>胡平成</t>
    <phoneticPr fontId="1" type="noConversion"/>
  </si>
  <si>
    <t>刘爱忠</t>
    <phoneticPr fontId="1" type="noConversion"/>
  </si>
  <si>
    <t>1004公共卫生与预防医学</t>
    <phoneticPr fontId="1" type="noConversion"/>
  </si>
  <si>
    <t>林茜</t>
    <phoneticPr fontId="1" type="noConversion"/>
  </si>
  <si>
    <t>颜艳</t>
    <phoneticPr fontId="1" type="noConversion"/>
  </si>
  <si>
    <t>任国峰</t>
    <phoneticPr fontId="1" type="noConversion"/>
  </si>
  <si>
    <t>杨丽娜</t>
    <phoneticPr fontId="1" type="noConversion"/>
  </si>
  <si>
    <t>杨飞</t>
    <phoneticPr fontId="1" type="noConversion"/>
  </si>
  <si>
    <t>黄瑞雪</t>
    <phoneticPr fontId="1" type="noConversion"/>
  </si>
  <si>
    <t>段燕英</t>
    <phoneticPr fontId="1" type="noConversion"/>
  </si>
  <si>
    <t>王安</t>
    <phoneticPr fontId="1" type="noConversion"/>
  </si>
  <si>
    <t>不予录取</t>
    <phoneticPr fontId="1" type="noConversion"/>
  </si>
  <si>
    <t>不予录取</t>
    <phoneticPr fontId="1" type="noConversion"/>
  </si>
  <si>
    <t>童瑾</t>
  </si>
  <si>
    <t>105337430403946</t>
  </si>
  <si>
    <t>全国统考</t>
    <phoneticPr fontId="1" type="noConversion"/>
  </si>
  <si>
    <t>无助学金</t>
    <phoneticPr fontId="1" type="noConversion"/>
  </si>
  <si>
    <t>105337430403916</t>
  </si>
  <si>
    <t>周俊海</t>
    <phoneticPr fontId="1" type="noConversion"/>
  </si>
  <si>
    <t>胡晓庆</t>
  </si>
  <si>
    <t>105337430404084</t>
  </si>
  <si>
    <t>杨土保</t>
    <phoneticPr fontId="1" type="noConversion"/>
  </si>
  <si>
    <t>105337430403928</t>
  </si>
  <si>
    <t>熊家豪</t>
    <phoneticPr fontId="1" type="noConversion"/>
  </si>
  <si>
    <t>105337430404091</t>
  </si>
  <si>
    <t>覃异</t>
  </si>
  <si>
    <t>陈立章</t>
    <phoneticPr fontId="1" type="noConversion"/>
  </si>
  <si>
    <t>105337430404086</t>
  </si>
  <si>
    <t>王晶</t>
    <phoneticPr fontId="1" type="noConversion"/>
  </si>
  <si>
    <t>105337432504007</t>
  </si>
  <si>
    <t>刘鸽群</t>
    <phoneticPr fontId="1" type="noConversion"/>
  </si>
  <si>
    <t>白丽琼</t>
    <phoneticPr fontId="1" type="noConversion"/>
  </si>
  <si>
    <t>105337430400003</t>
  </si>
  <si>
    <t>段琼</t>
    <phoneticPr fontId="1" type="noConversion"/>
  </si>
  <si>
    <t>105337430404107</t>
  </si>
  <si>
    <t>卢一晗</t>
  </si>
  <si>
    <t>秦虹</t>
    <phoneticPr fontId="1" type="noConversion"/>
  </si>
  <si>
    <t>1004公共卫生与预防医学</t>
    <phoneticPr fontId="1" type="noConversion"/>
  </si>
  <si>
    <t>谭红专</t>
    <phoneticPr fontId="1" type="noConversion"/>
  </si>
  <si>
    <t>无奖学金</t>
    <phoneticPr fontId="1" type="noConversion"/>
  </si>
  <si>
    <t>李杏莉</t>
    <phoneticPr fontId="1" type="noConversion"/>
  </si>
  <si>
    <t>颜艳</t>
    <phoneticPr fontId="1" type="noConversion"/>
  </si>
  <si>
    <t>一等</t>
    <phoneticPr fontId="1" type="noConversion"/>
  </si>
  <si>
    <t>推免生助学金</t>
    <phoneticPr fontId="1" type="noConversion"/>
  </si>
  <si>
    <t>一等</t>
    <phoneticPr fontId="1" type="noConversion"/>
  </si>
  <si>
    <t>刘爱忠</t>
    <phoneticPr fontId="1" type="noConversion"/>
  </si>
  <si>
    <t>史静琤</t>
    <phoneticPr fontId="1" type="noConversion"/>
  </si>
  <si>
    <t>胡国清</t>
    <phoneticPr fontId="1" type="noConversion"/>
  </si>
  <si>
    <t>颜艳</t>
    <phoneticPr fontId="1" type="noConversion"/>
  </si>
  <si>
    <t>中南大学湘雅公共卫生学院2017年硕士研究生招生复试结果公示</t>
    <phoneticPr fontId="1" type="noConversion"/>
  </si>
  <si>
    <t>序号</t>
    <phoneticPr fontId="1" type="noConversion"/>
  </si>
  <si>
    <t>考试方式</t>
    <phoneticPr fontId="1" type="noConversion"/>
  </si>
  <si>
    <t>专项计划</t>
    <phoneticPr fontId="1" type="noConversion"/>
  </si>
  <si>
    <t>录取情况</t>
    <phoneticPr fontId="1" type="noConversion"/>
  </si>
  <si>
    <t>拟录取方向</t>
    <phoneticPr fontId="1" type="noConversion"/>
  </si>
  <si>
    <t>全日制</t>
    <phoneticPr fontId="1" type="noConversion"/>
  </si>
  <si>
    <t>非全日制</t>
    <phoneticPr fontId="1" type="noConversion"/>
  </si>
  <si>
    <t>全日制</t>
    <phoneticPr fontId="1" type="noConversion"/>
  </si>
  <si>
    <t>100401流行病与卫生统计</t>
    <phoneticPr fontId="1" type="noConversion"/>
  </si>
  <si>
    <t>100405卫生毒理学</t>
    <phoneticPr fontId="1" type="noConversion"/>
  </si>
  <si>
    <t>100402劳动卫生与环境卫生学</t>
    <phoneticPr fontId="1" type="noConversion"/>
  </si>
  <si>
    <t>100403营养与食品卫生学</t>
    <phoneticPr fontId="1" type="noConversion"/>
  </si>
  <si>
    <t>少干计划</t>
    <phoneticPr fontId="1" type="noConversion"/>
  </si>
  <si>
    <t>少干计划</t>
    <phoneticPr fontId="1" type="noConversion"/>
  </si>
  <si>
    <t>张叶芊</t>
    <phoneticPr fontId="1" type="noConversion"/>
  </si>
  <si>
    <t>任国峰</t>
    <phoneticPr fontId="1" type="noConversion"/>
  </si>
  <si>
    <t>一等</t>
    <phoneticPr fontId="1" type="noConversion"/>
  </si>
  <si>
    <t>普通助学金</t>
    <phoneticPr fontId="1" type="noConversion"/>
  </si>
  <si>
    <t>全国统考</t>
    <phoneticPr fontId="1" type="noConversion"/>
  </si>
  <si>
    <t>全日制</t>
    <phoneticPr fontId="1" type="noConversion"/>
  </si>
  <si>
    <t>1004公共卫生与预防医学</t>
    <phoneticPr fontId="1" type="noConversion"/>
  </si>
  <si>
    <t>100403营养与食品卫生学</t>
    <phoneticPr fontId="1" type="noConversion"/>
  </si>
  <si>
    <t>陈继华</t>
    <phoneticPr fontId="1" type="noConversion"/>
  </si>
  <si>
    <t>100404儿少卫生与妇幼保健学</t>
    <phoneticPr fontId="1" type="noConversion"/>
  </si>
  <si>
    <t>罗家有</t>
    <phoneticPr fontId="1" type="noConversion"/>
  </si>
  <si>
    <t>龚雯洁</t>
    <phoneticPr fontId="1" type="noConversion"/>
  </si>
  <si>
    <t>100405卫生毒理学</t>
    <phoneticPr fontId="1" type="noConversion"/>
  </si>
  <si>
    <t>曾明</t>
    <phoneticPr fontId="1" type="noConversion"/>
  </si>
  <si>
    <t>100406卫生检验与检疫学</t>
    <phoneticPr fontId="1" type="noConversion"/>
  </si>
  <si>
    <t>王建武</t>
    <phoneticPr fontId="1" type="noConversion"/>
  </si>
  <si>
    <t>推免生助学金</t>
    <phoneticPr fontId="1" type="noConversion"/>
  </si>
  <si>
    <t>丁萍</t>
    <phoneticPr fontId="1" type="noConversion"/>
  </si>
  <si>
    <t>非全日制</t>
    <phoneticPr fontId="1" type="noConversion"/>
  </si>
  <si>
    <t>100402劳动卫生与环境卫生学</t>
    <phoneticPr fontId="1" type="noConversion"/>
  </si>
  <si>
    <t>杨飞</t>
    <phoneticPr fontId="1" type="noConversion"/>
  </si>
  <si>
    <t>无奖学金</t>
    <phoneticPr fontId="1" type="noConversion"/>
  </si>
  <si>
    <t>无助学金</t>
    <phoneticPr fontId="1" type="noConversion"/>
  </si>
  <si>
    <t>林茜</t>
    <phoneticPr fontId="1" type="noConversion"/>
  </si>
  <si>
    <t>谭红专</t>
    <phoneticPr fontId="1" type="noConversion"/>
  </si>
  <si>
    <t>李杏莉</t>
    <phoneticPr fontId="1" type="noConversion"/>
  </si>
  <si>
    <t>少干计划</t>
    <phoneticPr fontId="1" type="noConversion"/>
  </si>
  <si>
    <t>1053公共卫生</t>
    <phoneticPr fontId="1" type="noConversion"/>
  </si>
  <si>
    <t>杨丽娜</t>
    <phoneticPr fontId="1" type="noConversion"/>
  </si>
  <si>
    <t>肖芳</t>
    <phoneticPr fontId="1" type="noConversion"/>
  </si>
  <si>
    <t>二等</t>
    <phoneticPr fontId="1" type="noConversion"/>
  </si>
  <si>
    <t>陈立章</t>
    <phoneticPr fontId="1" type="noConversion"/>
  </si>
  <si>
    <t>邓启红</t>
    <phoneticPr fontId="1" type="noConversion"/>
  </si>
  <si>
    <t>冯湘玲</t>
    <phoneticPr fontId="1" type="noConversion"/>
  </si>
  <si>
    <t>罗丹</t>
    <phoneticPr fontId="1" type="noConversion"/>
  </si>
  <si>
    <t>肖水源</t>
    <phoneticPr fontId="1" type="noConversion"/>
  </si>
  <si>
    <t>秦虹</t>
    <phoneticPr fontId="1" type="noConversion"/>
  </si>
  <si>
    <t>徐慧兰</t>
    <phoneticPr fontId="1" type="noConversion"/>
  </si>
  <si>
    <t>107401社会医学与卫生事业管理</t>
    <phoneticPr fontId="1" type="noConversion"/>
  </si>
  <si>
    <t>陈律</t>
    <phoneticPr fontId="1" type="noConversion"/>
  </si>
  <si>
    <t>士兵计划</t>
    <phoneticPr fontId="1" type="noConversion"/>
  </si>
  <si>
    <t>不予录取</t>
    <phoneticPr fontId="1" type="noConversion"/>
  </si>
  <si>
    <t>调剂</t>
    <phoneticPr fontId="1" type="noConversion"/>
  </si>
  <si>
    <t>1053公共卫生（非全日制）</t>
    <phoneticPr fontId="1" type="noConversion"/>
  </si>
  <si>
    <t>107401社会医学与卫生事业管理（非全日制）</t>
    <phoneticPr fontId="1" type="noConversion"/>
  </si>
  <si>
    <t>1004公共卫生与预防医学（非全日制）</t>
    <phoneticPr fontId="1" type="noConversion"/>
  </si>
  <si>
    <t>调剂</t>
    <phoneticPr fontId="1" type="noConversion"/>
  </si>
  <si>
    <t>调剂</t>
    <phoneticPr fontId="1" type="noConversion"/>
  </si>
  <si>
    <t>脱产学习</t>
    <phoneticPr fontId="1" type="noConversion"/>
  </si>
  <si>
    <t>集中学习</t>
    <phoneticPr fontId="1" type="noConversion"/>
  </si>
  <si>
    <t>学习形式</t>
    <phoneticPr fontId="1" type="noConversion"/>
  </si>
  <si>
    <t>脱产学习</t>
    <phoneticPr fontId="1" type="noConversion"/>
  </si>
  <si>
    <t>全国统考</t>
    <phoneticPr fontId="1" type="noConversion"/>
  </si>
  <si>
    <t>调剂</t>
    <phoneticPr fontId="1" type="noConversion"/>
  </si>
  <si>
    <t>林茜</t>
    <phoneticPr fontId="1" type="noConversion"/>
  </si>
  <si>
    <t>无奖学金</t>
    <phoneticPr fontId="1" type="noConversion"/>
  </si>
  <si>
    <t>无助学金</t>
    <phoneticPr fontId="1" type="noConversion"/>
  </si>
  <si>
    <t>彭骥</t>
    <phoneticPr fontId="1" type="noConversion"/>
  </si>
  <si>
    <t>张超</t>
    <phoneticPr fontId="1" type="noConversion"/>
  </si>
  <si>
    <t>1005公共卫生与预防医学（非全日制）</t>
  </si>
  <si>
    <t>100407卫生检验与检疫学</t>
  </si>
  <si>
    <t>徐慧兰</t>
    <phoneticPr fontId="1" type="noConversion"/>
  </si>
  <si>
    <t>杨祎琳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</si>
</sst>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11"/>
      <color rgb="FFFF0000"/>
      <name val="宋体"/>
      <family val="2"/>
      <charset val="134"/>
      <scheme val="minor"/>
    </font>
    <font>
      <b/>
      <sz val="22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8">
    <xf numFmtId="0" fontId="0" fillId="0" borderId="0" xfId="0">
      <alignment vertical="center"/>
    </xf>
    <xf numFmtId="1" fontId="3" fillId="0" borderId="1" xfId="1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9" fillId="0" borderId="1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12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workbookViewId="0">
      <selection activeCell="A2" sqref="A2:XFD2"/>
    </sheetView>
  </sheetViews>
  <sheetFormatPr defaultRowHeight="13.5"/>
  <cols>
    <col min="1" max="1" width="5" style="2" customWidth="1"/>
    <col min="2" max="2" width="18.125" style="2" customWidth="1"/>
    <col min="3" max="3" width="8.375" style="4" customWidth="1"/>
    <col min="4" max="4" width="9" style="4"/>
    <col min="5" max="5" width="6.25" style="4" customWidth="1"/>
    <col min="6" max="6" width="7.125" style="4" customWidth="1"/>
    <col min="7" max="7" width="7.5" style="4" customWidth="1"/>
    <col min="8" max="8" width="5.75" style="4" customWidth="1"/>
    <col min="9" max="9" width="6.625" style="4" customWidth="1"/>
    <col min="10" max="10" width="9.5" style="4" customWidth="1"/>
    <col min="11" max="12" width="23.75" style="4" customWidth="1"/>
    <col min="13" max="14" width="9" style="4"/>
    <col min="15" max="15" width="13.625" style="4" customWidth="1"/>
    <col min="16" max="16" width="10.625" style="12" customWidth="1"/>
    <col min="17" max="16384" width="9" style="4"/>
  </cols>
  <sheetData>
    <row r="1" spans="1:16" ht="31.5">
      <c r="A1" s="46" t="s">
        <v>354</v>
      </c>
      <c r="B1" s="47"/>
      <c r="C1" s="47"/>
      <c r="D1" s="47"/>
      <c r="E1" s="47"/>
      <c r="F1" s="46"/>
      <c r="G1" s="46"/>
      <c r="H1" s="46"/>
      <c r="I1" s="46"/>
      <c r="J1" s="46"/>
      <c r="K1" s="47"/>
      <c r="L1" s="47"/>
      <c r="M1" s="47"/>
      <c r="N1" s="47"/>
      <c r="O1" s="47"/>
      <c r="P1" s="46"/>
    </row>
    <row r="2" spans="1:16" s="12" customFormat="1" ht="27">
      <c r="A2" s="7" t="s">
        <v>355</v>
      </c>
      <c r="B2" s="8" t="s">
        <v>140</v>
      </c>
      <c r="C2" s="9" t="s">
        <v>273</v>
      </c>
      <c r="D2" s="9" t="s">
        <v>356</v>
      </c>
      <c r="E2" s="9" t="s">
        <v>277</v>
      </c>
      <c r="F2" s="9" t="s">
        <v>278</v>
      </c>
      <c r="G2" s="10" t="s">
        <v>279</v>
      </c>
      <c r="H2" s="10" t="s">
        <v>0</v>
      </c>
      <c r="I2" s="10" t="s">
        <v>1</v>
      </c>
      <c r="J2" s="10" t="s">
        <v>358</v>
      </c>
      <c r="K2" s="1" t="s">
        <v>2</v>
      </c>
      <c r="L2" s="1" t="s">
        <v>359</v>
      </c>
      <c r="M2" s="11" t="s">
        <v>3</v>
      </c>
      <c r="N2" s="11" t="s">
        <v>4</v>
      </c>
      <c r="O2" s="11" t="s">
        <v>5</v>
      </c>
      <c r="P2" s="9" t="s">
        <v>357</v>
      </c>
    </row>
    <row r="3" spans="1:16" s="21" customFormat="1">
      <c r="A3" s="6">
        <v>1</v>
      </c>
      <c r="B3" s="6" t="s">
        <v>7</v>
      </c>
      <c r="C3" s="20" t="s">
        <v>142</v>
      </c>
      <c r="D3" s="20" t="s">
        <v>275</v>
      </c>
      <c r="E3" s="20">
        <v>0</v>
      </c>
      <c r="F3" s="20">
        <v>0</v>
      </c>
      <c r="G3" s="20">
        <v>0</v>
      </c>
      <c r="H3" s="20">
        <v>0</v>
      </c>
      <c r="I3" s="20">
        <f t="shared" ref="I3:I45" si="0">E3+F3+G3+H3</f>
        <v>0</v>
      </c>
      <c r="J3" s="20" t="s">
        <v>360</v>
      </c>
      <c r="K3" s="45" t="s">
        <v>342</v>
      </c>
      <c r="L3" s="20" t="s">
        <v>363</v>
      </c>
      <c r="M3" s="20" t="s">
        <v>351</v>
      </c>
      <c r="N3" s="20" t="s">
        <v>349</v>
      </c>
      <c r="O3" s="20" t="s">
        <v>348</v>
      </c>
      <c r="P3" s="22" t="s">
        <v>275</v>
      </c>
    </row>
    <row r="4" spans="1:16" s="21" customFormat="1">
      <c r="A4" s="6">
        <v>2</v>
      </c>
      <c r="B4" s="6" t="s">
        <v>8</v>
      </c>
      <c r="C4" s="20" t="s">
        <v>143</v>
      </c>
      <c r="D4" s="20" t="s">
        <v>275</v>
      </c>
      <c r="E4" s="20">
        <v>0</v>
      </c>
      <c r="F4" s="20">
        <v>0</v>
      </c>
      <c r="G4" s="20">
        <v>0</v>
      </c>
      <c r="H4" s="20">
        <v>0</v>
      </c>
      <c r="I4" s="20">
        <f t="shared" si="0"/>
        <v>0</v>
      </c>
      <c r="J4" s="20" t="s">
        <v>360</v>
      </c>
      <c r="K4" s="20" t="s">
        <v>342</v>
      </c>
      <c r="L4" s="20" t="s">
        <v>363</v>
      </c>
      <c r="M4" s="20" t="s">
        <v>326</v>
      </c>
      <c r="N4" s="20" t="s">
        <v>349</v>
      </c>
      <c r="O4" s="20" t="s">
        <v>348</v>
      </c>
      <c r="P4" s="22" t="s">
        <v>275</v>
      </c>
    </row>
    <row r="5" spans="1:16" s="19" customFormat="1">
      <c r="A5" s="6">
        <v>3</v>
      </c>
      <c r="B5" s="6" t="s">
        <v>9</v>
      </c>
      <c r="C5" s="20" t="s">
        <v>144</v>
      </c>
      <c r="D5" s="20" t="s">
        <v>275</v>
      </c>
      <c r="E5" s="20">
        <v>0</v>
      </c>
      <c r="F5" s="23">
        <v>0</v>
      </c>
      <c r="G5" s="20">
        <v>0</v>
      </c>
      <c r="H5" s="23">
        <v>0</v>
      </c>
      <c r="I5" s="20">
        <f t="shared" si="0"/>
        <v>0</v>
      </c>
      <c r="J5" s="20" t="s">
        <v>360</v>
      </c>
      <c r="K5" s="20" t="s">
        <v>342</v>
      </c>
      <c r="L5" s="20" t="s">
        <v>363</v>
      </c>
      <c r="M5" s="20" t="s">
        <v>297</v>
      </c>
      <c r="N5" s="20" t="s">
        <v>349</v>
      </c>
      <c r="O5" s="20" t="s">
        <v>348</v>
      </c>
      <c r="P5" s="22" t="s">
        <v>275</v>
      </c>
    </row>
    <row r="6" spans="1:16" s="21" customFormat="1">
      <c r="A6" s="6">
        <v>4</v>
      </c>
      <c r="B6" s="6" t="s">
        <v>10</v>
      </c>
      <c r="C6" s="20" t="s">
        <v>145</v>
      </c>
      <c r="D6" s="20" t="s">
        <v>275</v>
      </c>
      <c r="E6" s="20">
        <v>0</v>
      </c>
      <c r="F6" s="23">
        <v>0</v>
      </c>
      <c r="G6" s="20">
        <v>0</v>
      </c>
      <c r="H6" s="23">
        <v>0</v>
      </c>
      <c r="I6" s="20">
        <f t="shared" si="0"/>
        <v>0</v>
      </c>
      <c r="J6" s="20" t="s">
        <v>360</v>
      </c>
      <c r="K6" s="20" t="s">
        <v>342</v>
      </c>
      <c r="L6" s="20" t="s">
        <v>363</v>
      </c>
      <c r="M6" s="20" t="s">
        <v>346</v>
      </c>
      <c r="N6" s="20" t="s">
        <v>347</v>
      </c>
      <c r="O6" s="20" t="s">
        <v>348</v>
      </c>
      <c r="P6" s="22" t="s">
        <v>275</v>
      </c>
    </row>
    <row r="7" spans="1:16" s="21" customFormat="1">
      <c r="A7" s="6">
        <v>5</v>
      </c>
      <c r="B7" s="6" t="s">
        <v>11</v>
      </c>
      <c r="C7" s="20" t="s">
        <v>146</v>
      </c>
      <c r="D7" s="20" t="s">
        <v>275</v>
      </c>
      <c r="E7" s="20">
        <v>0</v>
      </c>
      <c r="F7" s="23">
        <v>0</v>
      </c>
      <c r="G7" s="20">
        <v>0</v>
      </c>
      <c r="H7" s="23">
        <v>0</v>
      </c>
      <c r="I7" s="20">
        <f t="shared" si="0"/>
        <v>0</v>
      </c>
      <c r="J7" s="20" t="s">
        <v>360</v>
      </c>
      <c r="K7" s="20" t="s">
        <v>342</v>
      </c>
      <c r="L7" s="20" t="s">
        <v>363</v>
      </c>
      <c r="M7" s="20" t="s">
        <v>326</v>
      </c>
      <c r="N7" s="20" t="s">
        <v>347</v>
      </c>
      <c r="O7" s="20" t="s">
        <v>348</v>
      </c>
      <c r="P7" s="22" t="s">
        <v>275</v>
      </c>
    </row>
    <row r="8" spans="1:16" s="21" customFormat="1">
      <c r="A8" s="6">
        <v>6</v>
      </c>
      <c r="B8" s="6" t="s">
        <v>12</v>
      </c>
      <c r="C8" s="20" t="s">
        <v>147</v>
      </c>
      <c r="D8" s="20" t="s">
        <v>275</v>
      </c>
      <c r="E8" s="20">
        <v>0</v>
      </c>
      <c r="F8" s="23">
        <v>0</v>
      </c>
      <c r="G8" s="20">
        <v>0</v>
      </c>
      <c r="H8" s="23">
        <v>0</v>
      </c>
      <c r="I8" s="20">
        <f t="shared" si="0"/>
        <v>0</v>
      </c>
      <c r="J8" s="20" t="s">
        <v>360</v>
      </c>
      <c r="K8" s="20" t="s">
        <v>342</v>
      </c>
      <c r="L8" s="20" t="s">
        <v>363</v>
      </c>
      <c r="M8" s="20" t="s">
        <v>352</v>
      </c>
      <c r="N8" s="20" t="s">
        <v>347</v>
      </c>
      <c r="O8" s="20" t="s">
        <v>348</v>
      </c>
      <c r="P8" s="22" t="s">
        <v>275</v>
      </c>
    </row>
    <row r="9" spans="1:16" s="21" customFormat="1">
      <c r="A9" s="6">
        <v>7</v>
      </c>
      <c r="B9" s="6" t="s">
        <v>13</v>
      </c>
      <c r="C9" s="20" t="s">
        <v>148</v>
      </c>
      <c r="D9" s="20" t="s">
        <v>275</v>
      </c>
      <c r="E9" s="20">
        <v>0</v>
      </c>
      <c r="F9" s="23">
        <v>0</v>
      </c>
      <c r="G9" s="20">
        <v>0</v>
      </c>
      <c r="H9" s="23">
        <v>0</v>
      </c>
      <c r="I9" s="20">
        <f t="shared" si="0"/>
        <v>0</v>
      </c>
      <c r="J9" s="20" t="s">
        <v>360</v>
      </c>
      <c r="K9" s="20" t="s">
        <v>342</v>
      </c>
      <c r="L9" s="20" t="s">
        <v>363</v>
      </c>
      <c r="M9" s="20" t="s">
        <v>350</v>
      </c>
      <c r="N9" s="20" t="s">
        <v>347</v>
      </c>
      <c r="O9" s="20" t="s">
        <v>348</v>
      </c>
      <c r="P9" s="22" t="s">
        <v>275</v>
      </c>
    </row>
    <row r="10" spans="1:16" s="21" customFormat="1">
      <c r="A10" s="6">
        <v>8</v>
      </c>
      <c r="B10" s="6" t="s">
        <v>14</v>
      </c>
      <c r="C10" s="20" t="s">
        <v>149</v>
      </c>
      <c r="D10" s="20" t="s">
        <v>275</v>
      </c>
      <c r="E10" s="20">
        <v>0</v>
      </c>
      <c r="F10" s="23">
        <v>0</v>
      </c>
      <c r="G10" s="20">
        <v>0</v>
      </c>
      <c r="H10" s="23">
        <v>0</v>
      </c>
      <c r="I10" s="20">
        <f t="shared" si="0"/>
        <v>0</v>
      </c>
      <c r="J10" s="20" t="s">
        <v>360</v>
      </c>
      <c r="K10" s="20" t="s">
        <v>342</v>
      </c>
      <c r="L10" s="20" t="s">
        <v>363</v>
      </c>
      <c r="M10" s="20" t="s">
        <v>353</v>
      </c>
      <c r="N10" s="20" t="s">
        <v>347</v>
      </c>
      <c r="O10" s="20" t="s">
        <v>348</v>
      </c>
      <c r="P10" s="22" t="s">
        <v>275</v>
      </c>
    </row>
    <row r="11" spans="1:16" s="21" customFormat="1">
      <c r="A11" s="6">
        <v>9</v>
      </c>
      <c r="B11" s="6" t="s">
        <v>15</v>
      </c>
      <c r="C11" s="20" t="s">
        <v>150</v>
      </c>
      <c r="D11" s="20" t="s">
        <v>275</v>
      </c>
      <c r="E11" s="20">
        <v>0</v>
      </c>
      <c r="F11" s="20">
        <v>0</v>
      </c>
      <c r="G11" s="20">
        <v>0</v>
      </c>
      <c r="H11" s="20">
        <v>0</v>
      </c>
      <c r="I11" s="20">
        <f t="shared" si="0"/>
        <v>0</v>
      </c>
      <c r="J11" s="20" t="s">
        <v>360</v>
      </c>
      <c r="K11" s="20" t="s">
        <v>342</v>
      </c>
      <c r="L11" s="20" t="s">
        <v>363</v>
      </c>
      <c r="M11" s="20" t="s">
        <v>331</v>
      </c>
      <c r="N11" s="20" t="s">
        <v>347</v>
      </c>
      <c r="O11" s="20" t="s">
        <v>348</v>
      </c>
      <c r="P11" s="22" t="s">
        <v>275</v>
      </c>
    </row>
    <row r="12" spans="1:16" s="21" customFormat="1">
      <c r="A12" s="6">
        <v>10</v>
      </c>
      <c r="B12" s="6" t="s">
        <v>16</v>
      </c>
      <c r="C12" s="20" t="s">
        <v>151</v>
      </c>
      <c r="D12" s="20" t="s">
        <v>275</v>
      </c>
      <c r="E12" s="20">
        <v>0</v>
      </c>
      <c r="F12" s="20">
        <v>0</v>
      </c>
      <c r="G12" s="20">
        <v>0</v>
      </c>
      <c r="H12" s="20">
        <v>0</v>
      </c>
      <c r="I12" s="20">
        <f t="shared" si="0"/>
        <v>0</v>
      </c>
      <c r="J12" s="20" t="s">
        <v>360</v>
      </c>
      <c r="K12" s="20" t="s">
        <v>342</v>
      </c>
      <c r="L12" s="20" t="s">
        <v>363</v>
      </c>
      <c r="M12" s="20" t="s">
        <v>352</v>
      </c>
      <c r="N12" s="20" t="s">
        <v>347</v>
      </c>
      <c r="O12" s="20" t="s">
        <v>348</v>
      </c>
      <c r="P12" s="22" t="s">
        <v>275</v>
      </c>
    </row>
    <row r="13" spans="1:16" s="19" customFormat="1">
      <c r="A13" s="6">
        <v>11</v>
      </c>
      <c r="B13" s="6" t="s">
        <v>17</v>
      </c>
      <c r="C13" s="20" t="s">
        <v>152</v>
      </c>
      <c r="D13" s="20" t="s">
        <v>275</v>
      </c>
      <c r="E13" s="20">
        <v>0</v>
      </c>
      <c r="F13" s="20">
        <v>0</v>
      </c>
      <c r="G13" s="20">
        <v>0</v>
      </c>
      <c r="H13" s="20">
        <v>0</v>
      </c>
      <c r="I13" s="20">
        <f t="shared" si="0"/>
        <v>0</v>
      </c>
      <c r="J13" s="20" t="s">
        <v>360</v>
      </c>
      <c r="K13" s="20" t="s">
        <v>342</v>
      </c>
      <c r="L13" s="20" t="s">
        <v>363</v>
      </c>
      <c r="M13" s="20" t="s">
        <v>297</v>
      </c>
      <c r="N13" s="20" t="s">
        <v>347</v>
      </c>
      <c r="O13" s="20" t="s">
        <v>348</v>
      </c>
      <c r="P13" s="22" t="s">
        <v>275</v>
      </c>
    </row>
    <row r="14" spans="1:16" s="28" customFormat="1">
      <c r="A14" s="29">
        <v>12</v>
      </c>
      <c r="B14" s="29" t="s">
        <v>47</v>
      </c>
      <c r="C14" s="30" t="s">
        <v>181</v>
      </c>
      <c r="D14" s="30" t="s">
        <v>280</v>
      </c>
      <c r="E14" s="30">
        <v>392</v>
      </c>
      <c r="F14" s="30">
        <v>221</v>
      </c>
      <c r="G14" s="30">
        <v>80</v>
      </c>
      <c r="H14" s="30">
        <v>71</v>
      </c>
      <c r="I14" s="30">
        <f t="shared" si="0"/>
        <v>764</v>
      </c>
      <c r="J14" s="30" t="s">
        <v>360</v>
      </c>
      <c r="K14" s="30" t="s">
        <v>307</v>
      </c>
      <c r="L14" s="30" t="s">
        <v>363</v>
      </c>
      <c r="M14" s="30" t="s">
        <v>303</v>
      </c>
      <c r="N14" s="30" t="s">
        <v>285</v>
      </c>
      <c r="O14" s="30" t="s">
        <v>293</v>
      </c>
      <c r="P14" s="31" t="s">
        <v>367</v>
      </c>
    </row>
    <row r="15" spans="1:16" s="28" customFormat="1">
      <c r="A15" s="29">
        <v>13</v>
      </c>
      <c r="B15" s="29" t="s">
        <v>36</v>
      </c>
      <c r="C15" s="30" t="s">
        <v>170</v>
      </c>
      <c r="D15" s="30" t="s">
        <v>280</v>
      </c>
      <c r="E15" s="30">
        <v>371</v>
      </c>
      <c r="F15" s="30">
        <v>218</v>
      </c>
      <c r="G15" s="30">
        <v>84.2</v>
      </c>
      <c r="H15" s="30">
        <v>70</v>
      </c>
      <c r="I15" s="30">
        <f t="shared" si="0"/>
        <v>743.2</v>
      </c>
      <c r="J15" s="30" t="s">
        <v>362</v>
      </c>
      <c r="K15" s="30" t="s">
        <v>283</v>
      </c>
      <c r="L15" s="30"/>
      <c r="M15" s="30" t="s">
        <v>296</v>
      </c>
      <c r="N15" s="30" t="s">
        <v>299</v>
      </c>
      <c r="O15" s="30" t="s">
        <v>293</v>
      </c>
      <c r="P15" s="31" t="s">
        <v>367</v>
      </c>
    </row>
    <row r="16" spans="1:16" s="28" customFormat="1">
      <c r="A16" s="29">
        <v>14</v>
      </c>
      <c r="B16" s="29" t="s">
        <v>31</v>
      </c>
      <c r="C16" s="30" t="s">
        <v>165</v>
      </c>
      <c r="D16" s="30" t="s">
        <v>280</v>
      </c>
      <c r="E16" s="30">
        <v>355</v>
      </c>
      <c r="F16" s="30">
        <v>180</v>
      </c>
      <c r="G16" s="30">
        <v>81</v>
      </c>
      <c r="H16" s="30">
        <v>67</v>
      </c>
      <c r="I16" s="30">
        <f t="shared" si="0"/>
        <v>683</v>
      </c>
      <c r="J16" s="30" t="s">
        <v>362</v>
      </c>
      <c r="K16" s="30" t="s">
        <v>283</v>
      </c>
      <c r="L16" s="30"/>
      <c r="M16" s="30" t="s">
        <v>309</v>
      </c>
      <c r="N16" s="30" t="s">
        <v>285</v>
      </c>
      <c r="O16" s="30" t="s">
        <v>293</v>
      </c>
      <c r="P16" s="31" t="s">
        <v>368</v>
      </c>
    </row>
    <row r="17" spans="1:16" s="28" customFormat="1">
      <c r="A17" s="29">
        <v>15</v>
      </c>
      <c r="B17" s="29" t="s">
        <v>42</v>
      </c>
      <c r="C17" s="30" t="s">
        <v>176</v>
      </c>
      <c r="D17" s="30" t="s">
        <v>280</v>
      </c>
      <c r="E17" s="30">
        <v>385</v>
      </c>
      <c r="F17" s="30">
        <v>258</v>
      </c>
      <c r="G17" s="30">
        <v>83</v>
      </c>
      <c r="H17" s="30">
        <v>71</v>
      </c>
      <c r="I17" s="30">
        <f t="shared" si="0"/>
        <v>797</v>
      </c>
      <c r="J17" s="30" t="s">
        <v>360</v>
      </c>
      <c r="K17" s="30" t="s">
        <v>307</v>
      </c>
      <c r="L17" s="30" t="s">
        <v>363</v>
      </c>
      <c r="M17" s="30" t="s">
        <v>298</v>
      </c>
      <c r="N17" s="30" t="s">
        <v>299</v>
      </c>
      <c r="O17" s="30" t="s">
        <v>293</v>
      </c>
      <c r="P17" s="31" t="s">
        <v>282</v>
      </c>
    </row>
    <row r="18" spans="1:16" s="28" customFormat="1">
      <c r="A18" s="29">
        <v>16</v>
      </c>
      <c r="B18" s="29" t="s">
        <v>40</v>
      </c>
      <c r="C18" s="30" t="s">
        <v>174</v>
      </c>
      <c r="D18" s="30" t="s">
        <v>280</v>
      </c>
      <c r="E18" s="30">
        <v>381</v>
      </c>
      <c r="F18" s="30">
        <v>243</v>
      </c>
      <c r="G18" s="30">
        <v>87</v>
      </c>
      <c r="H18" s="30">
        <v>77</v>
      </c>
      <c r="I18" s="30">
        <f t="shared" si="0"/>
        <v>788</v>
      </c>
      <c r="J18" s="30" t="s">
        <v>360</v>
      </c>
      <c r="K18" s="30" t="s">
        <v>307</v>
      </c>
      <c r="L18" s="30" t="s">
        <v>363</v>
      </c>
      <c r="M18" s="30" t="s">
        <v>300</v>
      </c>
      <c r="N18" s="30" t="s">
        <v>299</v>
      </c>
      <c r="O18" s="30" t="s">
        <v>293</v>
      </c>
      <c r="P18" s="31" t="s">
        <v>282</v>
      </c>
    </row>
    <row r="19" spans="1:16" s="28" customFormat="1">
      <c r="A19" s="29">
        <v>17</v>
      </c>
      <c r="B19" s="29" t="s">
        <v>43</v>
      </c>
      <c r="C19" s="30" t="s">
        <v>177</v>
      </c>
      <c r="D19" s="30" t="s">
        <v>280</v>
      </c>
      <c r="E19" s="30">
        <v>387</v>
      </c>
      <c r="F19" s="30">
        <v>217</v>
      </c>
      <c r="G19" s="30">
        <v>84</v>
      </c>
      <c r="H19" s="30">
        <v>72</v>
      </c>
      <c r="I19" s="30">
        <f t="shared" si="0"/>
        <v>760</v>
      </c>
      <c r="J19" s="30" t="s">
        <v>362</v>
      </c>
      <c r="K19" s="30" t="s">
        <v>283</v>
      </c>
      <c r="L19" s="30"/>
      <c r="M19" s="30" t="s">
        <v>290</v>
      </c>
      <c r="N19" s="30" t="s">
        <v>285</v>
      </c>
      <c r="O19" s="30" t="s">
        <v>293</v>
      </c>
      <c r="P19" s="31" t="s">
        <v>282</v>
      </c>
    </row>
    <row r="20" spans="1:16" s="28" customFormat="1">
      <c r="A20" s="29">
        <v>18</v>
      </c>
      <c r="B20" s="29" t="s">
        <v>22</v>
      </c>
      <c r="C20" s="30" t="s">
        <v>157</v>
      </c>
      <c r="D20" s="30" t="s">
        <v>280</v>
      </c>
      <c r="E20" s="30">
        <v>338</v>
      </c>
      <c r="F20" s="30">
        <v>246</v>
      </c>
      <c r="G20" s="30">
        <v>83</v>
      </c>
      <c r="H20" s="30">
        <v>72</v>
      </c>
      <c r="I20" s="30">
        <f t="shared" si="0"/>
        <v>739</v>
      </c>
      <c r="J20" s="30" t="s">
        <v>360</v>
      </c>
      <c r="K20" s="30" t="s">
        <v>283</v>
      </c>
      <c r="L20" s="30"/>
      <c r="M20" s="30" t="s">
        <v>300</v>
      </c>
      <c r="N20" s="30" t="s">
        <v>285</v>
      </c>
      <c r="O20" s="30" t="s">
        <v>293</v>
      </c>
      <c r="P20" s="41" t="s">
        <v>282</v>
      </c>
    </row>
    <row r="21" spans="1:16" s="28" customFormat="1">
      <c r="A21" s="29">
        <v>19</v>
      </c>
      <c r="B21" s="29" t="s">
        <v>32</v>
      </c>
      <c r="C21" s="30" t="s">
        <v>166</v>
      </c>
      <c r="D21" s="30" t="s">
        <v>280</v>
      </c>
      <c r="E21" s="30">
        <v>358</v>
      </c>
      <c r="F21" s="30">
        <v>222</v>
      </c>
      <c r="G21" s="30">
        <v>85</v>
      </c>
      <c r="H21" s="30">
        <v>71</v>
      </c>
      <c r="I21" s="30">
        <f t="shared" si="0"/>
        <v>736</v>
      </c>
      <c r="J21" s="30" t="s">
        <v>362</v>
      </c>
      <c r="K21" s="30" t="s">
        <v>283</v>
      </c>
      <c r="L21" s="30"/>
      <c r="M21" s="30" t="s">
        <v>306</v>
      </c>
      <c r="N21" s="30" t="s">
        <v>285</v>
      </c>
      <c r="O21" s="30" t="s">
        <v>293</v>
      </c>
      <c r="P21" s="41" t="s">
        <v>282</v>
      </c>
    </row>
    <row r="22" spans="1:16" s="28" customFormat="1">
      <c r="A22" s="29">
        <v>20</v>
      </c>
      <c r="B22" s="29" t="s">
        <v>21</v>
      </c>
      <c r="C22" s="30" t="s">
        <v>156</v>
      </c>
      <c r="D22" s="30" t="s">
        <v>280</v>
      </c>
      <c r="E22" s="30">
        <v>335</v>
      </c>
      <c r="F22" s="30">
        <v>204</v>
      </c>
      <c r="G22" s="30">
        <v>85</v>
      </c>
      <c r="H22" s="30">
        <v>72</v>
      </c>
      <c r="I22" s="30">
        <f t="shared" si="0"/>
        <v>696</v>
      </c>
      <c r="J22" s="30" t="s">
        <v>360</v>
      </c>
      <c r="K22" s="30" t="s">
        <v>283</v>
      </c>
      <c r="L22" s="30"/>
      <c r="M22" s="30" t="s">
        <v>295</v>
      </c>
      <c r="N22" s="30" t="s">
        <v>285</v>
      </c>
      <c r="O22" s="30" t="s">
        <v>293</v>
      </c>
      <c r="P22" s="31" t="s">
        <v>282</v>
      </c>
    </row>
    <row r="23" spans="1:16" s="28" customFormat="1">
      <c r="A23" s="29">
        <v>21</v>
      </c>
      <c r="B23" s="29" t="s">
        <v>44</v>
      </c>
      <c r="C23" s="30" t="s">
        <v>178</v>
      </c>
      <c r="D23" s="30" t="s">
        <v>280</v>
      </c>
      <c r="E23" s="30">
        <v>389</v>
      </c>
      <c r="F23" s="30">
        <v>276</v>
      </c>
      <c r="G23" s="30">
        <v>86</v>
      </c>
      <c r="H23" s="30">
        <v>72</v>
      </c>
      <c r="I23" s="30">
        <f t="shared" si="0"/>
        <v>823</v>
      </c>
      <c r="J23" s="30" t="s">
        <v>360</v>
      </c>
      <c r="K23" s="30" t="s">
        <v>307</v>
      </c>
      <c r="L23" s="30" t="s">
        <v>363</v>
      </c>
      <c r="M23" s="30" t="s">
        <v>295</v>
      </c>
      <c r="N23" s="30" t="s">
        <v>285</v>
      </c>
      <c r="O23" s="30" t="s">
        <v>293</v>
      </c>
      <c r="P23" s="31" t="s">
        <v>274</v>
      </c>
    </row>
    <row r="24" spans="1:16" s="28" customFormat="1">
      <c r="A24" s="29">
        <v>22</v>
      </c>
      <c r="B24" s="29" t="s">
        <v>48</v>
      </c>
      <c r="C24" s="30" t="s">
        <v>182</v>
      </c>
      <c r="D24" s="30" t="s">
        <v>280</v>
      </c>
      <c r="E24" s="30">
        <v>414</v>
      </c>
      <c r="F24" s="30">
        <v>232</v>
      </c>
      <c r="G24" s="30">
        <v>87</v>
      </c>
      <c r="H24" s="30">
        <v>85</v>
      </c>
      <c r="I24" s="30">
        <f t="shared" si="0"/>
        <v>818</v>
      </c>
      <c r="J24" s="30" t="s">
        <v>360</v>
      </c>
      <c r="K24" s="30" t="s">
        <v>307</v>
      </c>
      <c r="L24" s="30" t="s">
        <v>363</v>
      </c>
      <c r="M24" s="30" t="s">
        <v>296</v>
      </c>
      <c r="N24" s="30" t="s">
        <v>285</v>
      </c>
      <c r="O24" s="30" t="s">
        <v>293</v>
      </c>
      <c r="P24" s="31" t="s">
        <v>274</v>
      </c>
    </row>
    <row r="25" spans="1:16" s="28" customFormat="1">
      <c r="A25" s="29">
        <v>23</v>
      </c>
      <c r="B25" s="29" t="s">
        <v>128</v>
      </c>
      <c r="C25" s="30" t="s">
        <v>261</v>
      </c>
      <c r="D25" s="30" t="s">
        <v>281</v>
      </c>
      <c r="E25" s="30">
        <v>407</v>
      </c>
      <c r="F25" s="30">
        <v>246</v>
      </c>
      <c r="G25" s="30">
        <v>85</v>
      </c>
      <c r="H25" s="30">
        <v>79</v>
      </c>
      <c r="I25" s="30">
        <f t="shared" si="0"/>
        <v>817</v>
      </c>
      <c r="J25" s="30" t="s">
        <v>360</v>
      </c>
      <c r="K25" s="30" t="s">
        <v>307</v>
      </c>
      <c r="L25" s="30" t="s">
        <v>363</v>
      </c>
      <c r="M25" s="30" t="s">
        <v>284</v>
      </c>
      <c r="N25" s="30" t="s">
        <v>285</v>
      </c>
      <c r="O25" s="30" t="s">
        <v>286</v>
      </c>
      <c r="P25" s="31" t="s">
        <v>274</v>
      </c>
    </row>
    <row r="26" spans="1:16" s="28" customFormat="1">
      <c r="A26" s="29">
        <v>24</v>
      </c>
      <c r="B26" s="29" t="s">
        <v>45</v>
      </c>
      <c r="C26" s="30" t="s">
        <v>179</v>
      </c>
      <c r="D26" s="30" t="s">
        <v>280</v>
      </c>
      <c r="E26" s="30">
        <v>391</v>
      </c>
      <c r="F26" s="30">
        <v>253</v>
      </c>
      <c r="G26" s="30">
        <v>88</v>
      </c>
      <c r="H26" s="30">
        <v>72</v>
      </c>
      <c r="I26" s="30">
        <f t="shared" si="0"/>
        <v>804</v>
      </c>
      <c r="J26" s="30" t="s">
        <v>360</v>
      </c>
      <c r="K26" s="30" t="s">
        <v>307</v>
      </c>
      <c r="L26" s="30" t="s">
        <v>363</v>
      </c>
      <c r="M26" s="30" t="s">
        <v>297</v>
      </c>
      <c r="N26" s="30" t="s">
        <v>285</v>
      </c>
      <c r="O26" s="30" t="s">
        <v>293</v>
      </c>
      <c r="P26" s="31" t="s">
        <v>274</v>
      </c>
    </row>
    <row r="27" spans="1:16" s="28" customFormat="1">
      <c r="A27" s="29">
        <v>25</v>
      </c>
      <c r="B27" s="29" t="s">
        <v>46</v>
      </c>
      <c r="C27" s="30" t="s">
        <v>180</v>
      </c>
      <c r="D27" s="30" t="s">
        <v>280</v>
      </c>
      <c r="E27" s="30">
        <v>391</v>
      </c>
      <c r="F27" s="30">
        <v>223</v>
      </c>
      <c r="G27" s="30">
        <v>88</v>
      </c>
      <c r="H27" s="30">
        <v>76</v>
      </c>
      <c r="I27" s="30">
        <f t="shared" si="0"/>
        <v>778</v>
      </c>
      <c r="J27" s="30" t="s">
        <v>360</v>
      </c>
      <c r="K27" s="30" t="s">
        <v>307</v>
      </c>
      <c r="L27" s="30" t="s">
        <v>363</v>
      </c>
      <c r="M27" s="30" t="s">
        <v>301</v>
      </c>
      <c r="N27" s="30" t="s">
        <v>285</v>
      </c>
      <c r="O27" s="30" t="s">
        <v>293</v>
      </c>
      <c r="P27" s="31" t="s">
        <v>274</v>
      </c>
    </row>
    <row r="28" spans="1:16" s="28" customFormat="1">
      <c r="A28" s="29">
        <v>26</v>
      </c>
      <c r="B28" s="29" t="s">
        <v>41</v>
      </c>
      <c r="C28" s="30" t="s">
        <v>175</v>
      </c>
      <c r="D28" s="30" t="s">
        <v>280</v>
      </c>
      <c r="E28" s="30">
        <v>383</v>
      </c>
      <c r="F28" s="30">
        <v>234</v>
      </c>
      <c r="G28" s="30">
        <v>84</v>
      </c>
      <c r="H28" s="30">
        <v>72</v>
      </c>
      <c r="I28" s="30">
        <f t="shared" si="0"/>
        <v>773</v>
      </c>
      <c r="J28" s="30" t="s">
        <v>360</v>
      </c>
      <c r="K28" s="30" t="s">
        <v>307</v>
      </c>
      <c r="L28" s="30" t="s">
        <v>363</v>
      </c>
      <c r="M28" s="30" t="s">
        <v>302</v>
      </c>
      <c r="N28" s="30" t="s">
        <v>285</v>
      </c>
      <c r="O28" s="30" t="s">
        <v>293</v>
      </c>
      <c r="P28" s="31" t="s">
        <v>274</v>
      </c>
    </row>
    <row r="29" spans="1:16" s="28" customFormat="1">
      <c r="A29" s="29">
        <v>27</v>
      </c>
      <c r="B29" s="29" t="s">
        <v>35</v>
      </c>
      <c r="C29" s="30" t="s">
        <v>169</v>
      </c>
      <c r="D29" s="30" t="s">
        <v>280</v>
      </c>
      <c r="E29" s="30">
        <v>369</v>
      </c>
      <c r="F29" s="30">
        <v>246</v>
      </c>
      <c r="G29" s="30">
        <v>80</v>
      </c>
      <c r="H29" s="30">
        <v>67</v>
      </c>
      <c r="I29" s="30">
        <f t="shared" si="0"/>
        <v>762</v>
      </c>
      <c r="J29" s="30" t="s">
        <v>362</v>
      </c>
      <c r="K29" s="30" t="s">
        <v>283</v>
      </c>
      <c r="L29" s="30"/>
      <c r="M29" s="30" t="s">
        <v>298</v>
      </c>
      <c r="N29" s="30" t="s">
        <v>285</v>
      </c>
      <c r="O29" s="30" t="s">
        <v>293</v>
      </c>
      <c r="P29" s="31" t="s">
        <v>274</v>
      </c>
    </row>
    <row r="30" spans="1:16" s="28" customFormat="1">
      <c r="A30" s="29">
        <v>28</v>
      </c>
      <c r="B30" s="29" t="s">
        <v>39</v>
      </c>
      <c r="C30" s="30" t="s">
        <v>173</v>
      </c>
      <c r="D30" s="30" t="s">
        <v>280</v>
      </c>
      <c r="E30" s="30">
        <v>376</v>
      </c>
      <c r="F30" s="30">
        <v>227</v>
      </c>
      <c r="G30" s="30">
        <v>83</v>
      </c>
      <c r="H30" s="30">
        <v>70</v>
      </c>
      <c r="I30" s="30">
        <f t="shared" si="0"/>
        <v>756</v>
      </c>
      <c r="J30" s="30" t="s">
        <v>362</v>
      </c>
      <c r="K30" s="30" t="s">
        <v>283</v>
      </c>
      <c r="L30" s="30"/>
      <c r="M30" s="30" t="s">
        <v>304</v>
      </c>
      <c r="N30" s="30" t="s">
        <v>299</v>
      </c>
      <c r="O30" s="30" t="s">
        <v>293</v>
      </c>
      <c r="P30" s="31" t="s">
        <v>274</v>
      </c>
    </row>
    <row r="31" spans="1:16" s="28" customFormat="1">
      <c r="A31" s="29">
        <v>29</v>
      </c>
      <c r="B31" s="29" t="s">
        <v>37</v>
      </c>
      <c r="C31" s="30" t="s">
        <v>171</v>
      </c>
      <c r="D31" s="30" t="s">
        <v>280</v>
      </c>
      <c r="E31" s="30">
        <v>372</v>
      </c>
      <c r="F31" s="30">
        <v>233</v>
      </c>
      <c r="G31" s="30">
        <v>80</v>
      </c>
      <c r="H31" s="30">
        <v>68</v>
      </c>
      <c r="I31" s="30">
        <f t="shared" si="0"/>
        <v>753</v>
      </c>
      <c r="J31" s="30" t="s">
        <v>362</v>
      </c>
      <c r="K31" s="30" t="s">
        <v>283</v>
      </c>
      <c r="L31" s="30"/>
      <c r="M31" s="30" t="s">
        <v>295</v>
      </c>
      <c r="N31" s="30" t="s">
        <v>299</v>
      </c>
      <c r="O31" s="30" t="s">
        <v>293</v>
      </c>
      <c r="P31" s="31" t="s">
        <v>274</v>
      </c>
    </row>
    <row r="32" spans="1:16" s="28" customFormat="1">
      <c r="A32" s="29">
        <v>30</v>
      </c>
      <c r="B32" s="29" t="s">
        <v>38</v>
      </c>
      <c r="C32" s="30" t="s">
        <v>172</v>
      </c>
      <c r="D32" s="30" t="s">
        <v>280</v>
      </c>
      <c r="E32" s="30">
        <v>373</v>
      </c>
      <c r="F32" s="30">
        <v>220</v>
      </c>
      <c r="G32" s="30">
        <v>82</v>
      </c>
      <c r="H32" s="30">
        <v>78</v>
      </c>
      <c r="I32" s="30">
        <f t="shared" si="0"/>
        <v>753</v>
      </c>
      <c r="J32" s="30" t="s">
        <v>362</v>
      </c>
      <c r="K32" s="30" t="s">
        <v>283</v>
      </c>
      <c r="L32" s="30"/>
      <c r="M32" s="30" t="s">
        <v>305</v>
      </c>
      <c r="N32" s="30" t="s">
        <v>294</v>
      </c>
      <c r="O32" s="30" t="s">
        <v>293</v>
      </c>
      <c r="P32" s="31" t="s">
        <v>274</v>
      </c>
    </row>
    <row r="33" spans="1:16" s="28" customFormat="1">
      <c r="A33" s="29">
        <v>31</v>
      </c>
      <c r="B33" s="29" t="s">
        <v>33</v>
      </c>
      <c r="C33" s="30" t="s">
        <v>167</v>
      </c>
      <c r="D33" s="30" t="s">
        <v>280</v>
      </c>
      <c r="E33" s="30">
        <v>363</v>
      </c>
      <c r="F33" s="30">
        <v>213</v>
      </c>
      <c r="G33" s="30">
        <v>85</v>
      </c>
      <c r="H33" s="30">
        <v>73</v>
      </c>
      <c r="I33" s="30">
        <f t="shared" si="0"/>
        <v>734</v>
      </c>
      <c r="J33" s="30" t="s">
        <v>411</v>
      </c>
      <c r="K33" s="30" t="s">
        <v>412</v>
      </c>
      <c r="L33" s="30"/>
      <c r="M33" s="30" t="s">
        <v>343</v>
      </c>
      <c r="N33" s="30" t="s">
        <v>344</v>
      </c>
      <c r="O33" s="30" t="s">
        <v>321</v>
      </c>
      <c r="P33" s="31" t="s">
        <v>274</v>
      </c>
    </row>
    <row r="34" spans="1:16" s="28" customFormat="1">
      <c r="A34" s="29">
        <v>32</v>
      </c>
      <c r="B34" s="29" t="s">
        <v>24</v>
      </c>
      <c r="C34" s="30" t="s">
        <v>159</v>
      </c>
      <c r="D34" s="30" t="s">
        <v>280</v>
      </c>
      <c r="E34" s="30">
        <v>341</v>
      </c>
      <c r="F34" s="30">
        <v>224</v>
      </c>
      <c r="G34" s="30">
        <v>86</v>
      </c>
      <c r="H34" s="30">
        <v>73</v>
      </c>
      <c r="I34" s="30">
        <f t="shared" si="0"/>
        <v>724</v>
      </c>
      <c r="J34" s="30" t="s">
        <v>411</v>
      </c>
      <c r="K34" s="30" t="s">
        <v>412</v>
      </c>
      <c r="L34" s="30"/>
      <c r="M34" s="30" t="s">
        <v>343</v>
      </c>
      <c r="N34" s="30" t="s">
        <v>344</v>
      </c>
      <c r="O34" s="30" t="s">
        <v>321</v>
      </c>
      <c r="P34" s="31" t="s">
        <v>274</v>
      </c>
    </row>
    <row r="35" spans="1:16" s="39" customFormat="1">
      <c r="A35" s="29">
        <v>33</v>
      </c>
      <c r="B35" s="29" t="s">
        <v>28</v>
      </c>
      <c r="C35" s="30" t="s">
        <v>162</v>
      </c>
      <c r="D35" s="30" t="s">
        <v>280</v>
      </c>
      <c r="E35" s="30">
        <v>346</v>
      </c>
      <c r="F35" s="30">
        <v>195</v>
      </c>
      <c r="G35" s="30">
        <v>82</v>
      </c>
      <c r="H35" s="30">
        <v>78</v>
      </c>
      <c r="I35" s="30">
        <f t="shared" si="0"/>
        <v>701</v>
      </c>
      <c r="J35" s="30" t="s">
        <v>411</v>
      </c>
      <c r="K35" s="30" t="s">
        <v>412</v>
      </c>
      <c r="L35" s="30"/>
      <c r="M35" s="30" t="s">
        <v>345</v>
      </c>
      <c r="N35" s="30" t="s">
        <v>344</v>
      </c>
      <c r="O35" s="30" t="s">
        <v>321</v>
      </c>
      <c r="P35" s="31" t="s">
        <v>274</v>
      </c>
    </row>
    <row r="36" spans="1:16" s="28" customFormat="1">
      <c r="A36" s="29">
        <v>34</v>
      </c>
      <c r="B36" s="29" t="s">
        <v>96</v>
      </c>
      <c r="C36" s="30" t="s">
        <v>229</v>
      </c>
      <c r="D36" s="30" t="s">
        <v>281</v>
      </c>
      <c r="E36" s="30">
        <v>363</v>
      </c>
      <c r="F36" s="38">
        <v>150</v>
      </c>
      <c r="G36" s="30">
        <v>81</v>
      </c>
      <c r="H36" s="30">
        <v>68</v>
      </c>
      <c r="I36" s="30">
        <f t="shared" si="0"/>
        <v>662</v>
      </c>
      <c r="J36" s="30" t="s">
        <v>317</v>
      </c>
      <c r="K36" s="30"/>
      <c r="L36" s="30"/>
      <c r="M36" s="30"/>
      <c r="N36" s="30"/>
      <c r="O36" s="30"/>
      <c r="P36" s="31" t="s">
        <v>282</v>
      </c>
    </row>
    <row r="37" spans="1:16" s="28" customFormat="1">
      <c r="A37" s="29">
        <v>35</v>
      </c>
      <c r="B37" s="29" t="s">
        <v>29</v>
      </c>
      <c r="C37" s="30" t="s">
        <v>163</v>
      </c>
      <c r="D37" s="30" t="s">
        <v>280</v>
      </c>
      <c r="E37" s="30">
        <v>350</v>
      </c>
      <c r="F37" s="30">
        <v>240</v>
      </c>
      <c r="G37" s="30">
        <v>82</v>
      </c>
      <c r="H37" s="30">
        <v>69</v>
      </c>
      <c r="I37" s="30">
        <f t="shared" si="0"/>
        <v>741</v>
      </c>
      <c r="J37" s="30" t="s">
        <v>317</v>
      </c>
      <c r="K37" s="30"/>
      <c r="L37" s="30"/>
      <c r="M37" s="30"/>
      <c r="N37" s="30"/>
      <c r="O37" s="30"/>
      <c r="P37" s="31" t="s">
        <v>274</v>
      </c>
    </row>
    <row r="38" spans="1:16" s="28" customFormat="1">
      <c r="A38" s="29">
        <v>36</v>
      </c>
      <c r="B38" s="29" t="s">
        <v>30</v>
      </c>
      <c r="C38" s="30" t="s">
        <v>164</v>
      </c>
      <c r="D38" s="30" t="s">
        <v>280</v>
      </c>
      <c r="E38" s="30">
        <v>351</v>
      </c>
      <c r="F38" s="30">
        <v>231</v>
      </c>
      <c r="G38" s="30">
        <v>84</v>
      </c>
      <c r="H38" s="30">
        <v>73</v>
      </c>
      <c r="I38" s="30">
        <f t="shared" si="0"/>
        <v>739</v>
      </c>
      <c r="J38" s="30" t="s">
        <v>317</v>
      </c>
      <c r="K38" s="30"/>
      <c r="L38" s="30"/>
      <c r="M38" s="30"/>
      <c r="N38" s="30"/>
      <c r="O38" s="30"/>
      <c r="P38" s="31" t="s">
        <v>274</v>
      </c>
    </row>
    <row r="39" spans="1:16" s="28" customFormat="1">
      <c r="A39" s="29">
        <v>37</v>
      </c>
      <c r="B39" s="29" t="s">
        <v>34</v>
      </c>
      <c r="C39" s="30" t="s">
        <v>168</v>
      </c>
      <c r="D39" s="30" t="s">
        <v>280</v>
      </c>
      <c r="E39" s="30">
        <v>363</v>
      </c>
      <c r="F39" s="30">
        <v>222</v>
      </c>
      <c r="G39" s="30">
        <v>80</v>
      </c>
      <c r="H39" s="30">
        <v>73</v>
      </c>
      <c r="I39" s="30">
        <f t="shared" si="0"/>
        <v>738</v>
      </c>
      <c r="J39" s="30" t="s">
        <v>317</v>
      </c>
      <c r="K39" s="30"/>
      <c r="L39" s="30"/>
      <c r="M39" s="30"/>
      <c r="N39" s="30"/>
      <c r="O39" s="30"/>
      <c r="P39" s="31" t="s">
        <v>274</v>
      </c>
    </row>
    <row r="40" spans="1:16" s="28" customFormat="1">
      <c r="A40" s="29">
        <v>38</v>
      </c>
      <c r="B40" s="29" t="s">
        <v>6</v>
      </c>
      <c r="C40" s="30" t="s">
        <v>141</v>
      </c>
      <c r="D40" s="30" t="s">
        <v>320</v>
      </c>
      <c r="E40" s="30">
        <v>359</v>
      </c>
      <c r="F40" s="30">
        <v>207</v>
      </c>
      <c r="G40" s="30">
        <v>84</v>
      </c>
      <c r="H40" s="30">
        <v>72</v>
      </c>
      <c r="I40" s="30">
        <f t="shared" si="0"/>
        <v>722</v>
      </c>
      <c r="J40" s="30" t="s">
        <v>317</v>
      </c>
      <c r="K40" s="30"/>
      <c r="L40" s="30"/>
      <c r="M40" s="30"/>
      <c r="N40" s="30"/>
      <c r="O40" s="30"/>
      <c r="P40" s="31" t="s">
        <v>274</v>
      </c>
    </row>
    <row r="41" spans="1:16" s="28" customFormat="1">
      <c r="A41" s="29">
        <v>39</v>
      </c>
      <c r="B41" s="29" t="s">
        <v>18</v>
      </c>
      <c r="C41" s="30" t="s">
        <v>153</v>
      </c>
      <c r="D41" s="30" t="s">
        <v>280</v>
      </c>
      <c r="E41" s="30">
        <v>333</v>
      </c>
      <c r="F41" s="30">
        <v>224</v>
      </c>
      <c r="G41" s="30">
        <v>76</v>
      </c>
      <c r="H41" s="30">
        <v>66</v>
      </c>
      <c r="I41" s="30">
        <f t="shared" si="0"/>
        <v>699</v>
      </c>
      <c r="J41" s="30" t="s">
        <v>317</v>
      </c>
      <c r="K41" s="30"/>
      <c r="L41" s="30"/>
      <c r="M41" s="30"/>
      <c r="N41" s="30"/>
      <c r="O41" s="30"/>
      <c r="P41" s="31" t="s">
        <v>274</v>
      </c>
    </row>
    <row r="42" spans="1:16" s="28" customFormat="1">
      <c r="A42" s="29">
        <v>40</v>
      </c>
      <c r="B42" s="29" t="s">
        <v>26</v>
      </c>
      <c r="C42" s="30" t="s">
        <v>369</v>
      </c>
      <c r="D42" s="30" t="s">
        <v>280</v>
      </c>
      <c r="E42" s="30">
        <v>342</v>
      </c>
      <c r="F42" s="30">
        <v>184</v>
      </c>
      <c r="G42" s="30">
        <v>81</v>
      </c>
      <c r="H42" s="30">
        <v>74</v>
      </c>
      <c r="I42" s="30">
        <f t="shared" si="0"/>
        <v>681</v>
      </c>
      <c r="J42" s="30" t="s">
        <v>316</v>
      </c>
      <c r="K42" s="30"/>
      <c r="L42" s="30"/>
      <c r="M42" s="30"/>
      <c r="N42" s="30"/>
      <c r="O42" s="30"/>
      <c r="P42" s="31" t="s">
        <v>274</v>
      </c>
    </row>
    <row r="43" spans="1:16" s="28" customFormat="1">
      <c r="A43" s="29">
        <v>41</v>
      </c>
      <c r="B43" s="29" t="s">
        <v>19</v>
      </c>
      <c r="C43" s="30" t="s">
        <v>154</v>
      </c>
      <c r="D43" s="30" t="s">
        <v>280</v>
      </c>
      <c r="E43" s="30">
        <v>334</v>
      </c>
      <c r="F43" s="30">
        <v>197</v>
      </c>
      <c r="G43" s="30">
        <v>77</v>
      </c>
      <c r="H43" s="30">
        <v>68</v>
      </c>
      <c r="I43" s="30">
        <f t="shared" si="0"/>
        <v>676</v>
      </c>
      <c r="J43" s="30" t="s">
        <v>317</v>
      </c>
      <c r="K43" s="30"/>
      <c r="L43" s="30"/>
      <c r="M43" s="30"/>
      <c r="N43" s="30"/>
      <c r="O43" s="30"/>
      <c r="P43" s="31" t="s">
        <v>274</v>
      </c>
    </row>
    <row r="44" spans="1:16" s="28" customFormat="1">
      <c r="A44" s="29">
        <v>42</v>
      </c>
      <c r="B44" s="29" t="s">
        <v>23</v>
      </c>
      <c r="C44" s="30" t="s">
        <v>158</v>
      </c>
      <c r="D44" s="30" t="s">
        <v>280</v>
      </c>
      <c r="E44" s="30">
        <v>338</v>
      </c>
      <c r="F44" s="30">
        <v>197</v>
      </c>
      <c r="G44" s="30">
        <v>73</v>
      </c>
      <c r="H44" s="30">
        <v>62</v>
      </c>
      <c r="I44" s="38">
        <f t="shared" si="0"/>
        <v>670</v>
      </c>
      <c r="J44" s="30" t="s">
        <v>317</v>
      </c>
      <c r="K44" s="30"/>
      <c r="L44" s="30"/>
      <c r="M44" s="30"/>
      <c r="N44" s="30"/>
      <c r="O44" s="30"/>
      <c r="P44" s="31" t="s">
        <v>274</v>
      </c>
    </row>
    <row r="45" spans="1:16" s="28" customFormat="1">
      <c r="A45" s="29">
        <v>43</v>
      </c>
      <c r="B45" s="29" t="s">
        <v>20</v>
      </c>
      <c r="C45" s="30" t="s">
        <v>155</v>
      </c>
      <c r="D45" s="30" t="s">
        <v>280</v>
      </c>
      <c r="E45" s="30">
        <v>335</v>
      </c>
      <c r="F45" s="30">
        <v>182</v>
      </c>
      <c r="G45" s="30">
        <v>83</v>
      </c>
      <c r="H45" s="30">
        <v>62</v>
      </c>
      <c r="I45" s="30">
        <f t="shared" si="0"/>
        <v>662</v>
      </c>
      <c r="J45" s="30" t="s">
        <v>317</v>
      </c>
      <c r="K45" s="30"/>
      <c r="L45" s="30"/>
      <c r="M45" s="30"/>
      <c r="N45" s="30"/>
      <c r="O45" s="30"/>
      <c r="P45" s="31" t="s">
        <v>274</v>
      </c>
    </row>
  </sheetData>
  <autoFilter ref="A2:P45"/>
  <mergeCells count="1">
    <mergeCell ref="A1:P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44"/>
  <sheetViews>
    <sheetView topLeftCell="A7" workbookViewId="0">
      <selection activeCell="A2" sqref="A2:XFD2"/>
    </sheetView>
  </sheetViews>
  <sheetFormatPr defaultRowHeight="13.5"/>
  <cols>
    <col min="1" max="1" width="7.125" style="2" customWidth="1"/>
    <col min="2" max="2" width="18.125" style="2" customWidth="1"/>
    <col min="3" max="4" width="9" style="4"/>
    <col min="5" max="5" width="6.625" style="4" customWidth="1"/>
    <col min="6" max="6" width="7.75" style="4" customWidth="1"/>
    <col min="7" max="7" width="7.5" style="4" customWidth="1"/>
    <col min="8" max="8" width="5.75" style="4" customWidth="1"/>
    <col min="9" max="9" width="7.25" style="4" customWidth="1"/>
    <col min="10" max="10" width="9.5" style="4" customWidth="1"/>
    <col min="11" max="11" width="38.375" style="4" customWidth="1"/>
    <col min="12" max="12" width="25.75" style="4" customWidth="1"/>
    <col min="13" max="14" width="9" style="4"/>
    <col min="15" max="15" width="13.625" style="4" customWidth="1"/>
    <col min="16" max="16" width="11.5" style="12" customWidth="1"/>
    <col min="17" max="16384" width="9" style="4"/>
  </cols>
  <sheetData>
    <row r="1" spans="1:16" ht="31.5">
      <c r="A1" s="46" t="s">
        <v>354</v>
      </c>
      <c r="B1" s="47"/>
      <c r="C1" s="47"/>
      <c r="D1" s="47"/>
      <c r="E1" s="47"/>
      <c r="F1" s="46"/>
      <c r="G1" s="46"/>
      <c r="H1" s="46"/>
      <c r="I1" s="46"/>
      <c r="J1" s="46"/>
      <c r="K1" s="47"/>
      <c r="L1" s="47"/>
      <c r="M1" s="47"/>
      <c r="N1" s="47"/>
      <c r="O1" s="47"/>
      <c r="P1" s="46"/>
    </row>
    <row r="2" spans="1:16" s="12" customFormat="1" ht="27">
      <c r="A2" s="7" t="s">
        <v>355</v>
      </c>
      <c r="B2" s="8" t="s">
        <v>140</v>
      </c>
      <c r="C2" s="9" t="s">
        <v>273</v>
      </c>
      <c r="D2" s="9" t="s">
        <v>356</v>
      </c>
      <c r="E2" s="9" t="s">
        <v>277</v>
      </c>
      <c r="F2" s="9" t="s">
        <v>278</v>
      </c>
      <c r="G2" s="10" t="s">
        <v>279</v>
      </c>
      <c r="H2" s="10" t="s">
        <v>0</v>
      </c>
      <c r="I2" s="10" t="s">
        <v>1</v>
      </c>
      <c r="J2" s="10" t="s">
        <v>358</v>
      </c>
      <c r="K2" s="1" t="s">
        <v>2</v>
      </c>
      <c r="L2" s="1" t="s">
        <v>359</v>
      </c>
      <c r="M2" s="11" t="s">
        <v>3</v>
      </c>
      <c r="N2" s="11" t="s">
        <v>4</v>
      </c>
      <c r="O2" s="11" t="s">
        <v>5</v>
      </c>
      <c r="P2" s="9" t="s">
        <v>357</v>
      </c>
    </row>
    <row r="3" spans="1:16">
      <c r="A3" s="6">
        <v>1</v>
      </c>
      <c r="B3" s="6" t="s">
        <v>97</v>
      </c>
      <c r="C3" s="20" t="s">
        <v>230</v>
      </c>
      <c r="D3" s="20" t="s">
        <v>275</v>
      </c>
      <c r="E3" s="20">
        <v>0</v>
      </c>
      <c r="F3" s="20">
        <v>0</v>
      </c>
      <c r="G3" s="20">
        <v>0</v>
      </c>
      <c r="H3" s="20">
        <v>0</v>
      </c>
      <c r="I3" s="20">
        <f t="shared" ref="I3:I44" si="0">E3+F3+G3+H3</f>
        <v>0</v>
      </c>
      <c r="J3" s="20" t="s">
        <v>374</v>
      </c>
      <c r="K3" s="20" t="s">
        <v>407</v>
      </c>
      <c r="L3" s="20"/>
      <c r="M3" s="20" t="s">
        <v>406</v>
      </c>
      <c r="N3" s="20" t="s">
        <v>371</v>
      </c>
      <c r="O3" s="20" t="s">
        <v>385</v>
      </c>
      <c r="P3" s="22" t="s">
        <v>275</v>
      </c>
    </row>
    <row r="4" spans="1:16" s="14" customFormat="1">
      <c r="A4" s="6">
        <v>2</v>
      </c>
      <c r="B4" s="6" t="s">
        <v>98</v>
      </c>
      <c r="C4" s="20" t="s">
        <v>231</v>
      </c>
      <c r="D4" s="20" t="s">
        <v>275</v>
      </c>
      <c r="E4" s="20">
        <v>0</v>
      </c>
      <c r="F4" s="20">
        <v>0</v>
      </c>
      <c r="G4" s="20">
        <v>0</v>
      </c>
      <c r="H4" s="20">
        <v>0</v>
      </c>
      <c r="I4" s="20">
        <f t="shared" si="0"/>
        <v>0</v>
      </c>
      <c r="J4" s="20" t="s">
        <v>374</v>
      </c>
      <c r="K4" s="20" t="s">
        <v>407</v>
      </c>
      <c r="L4" s="20"/>
      <c r="M4" s="20" t="s">
        <v>403</v>
      </c>
      <c r="N4" s="20" t="s">
        <v>371</v>
      </c>
      <c r="O4" s="20" t="s">
        <v>385</v>
      </c>
      <c r="P4" s="22" t="s">
        <v>275</v>
      </c>
    </row>
    <row r="5" spans="1:16">
      <c r="A5" s="6">
        <v>3</v>
      </c>
      <c r="B5" s="6" t="s">
        <v>99</v>
      </c>
      <c r="C5" s="20" t="s">
        <v>232</v>
      </c>
      <c r="D5" s="20" t="s">
        <v>275</v>
      </c>
      <c r="E5" s="20">
        <v>0</v>
      </c>
      <c r="F5" s="20">
        <v>0</v>
      </c>
      <c r="G5" s="20">
        <v>0</v>
      </c>
      <c r="H5" s="20">
        <v>0</v>
      </c>
      <c r="I5" s="20">
        <f t="shared" si="0"/>
        <v>0</v>
      </c>
      <c r="J5" s="20" t="s">
        <v>374</v>
      </c>
      <c r="K5" s="16" t="s">
        <v>407</v>
      </c>
      <c r="L5" s="18"/>
      <c r="M5" s="20" t="s">
        <v>408</v>
      </c>
      <c r="N5" s="20" t="s">
        <v>371</v>
      </c>
      <c r="O5" s="20" t="s">
        <v>385</v>
      </c>
      <c r="P5" s="22" t="s">
        <v>275</v>
      </c>
    </row>
    <row r="6" spans="1:16">
      <c r="A6" s="24">
        <v>4</v>
      </c>
      <c r="B6" s="24" t="s">
        <v>100</v>
      </c>
      <c r="C6" s="20" t="s">
        <v>233</v>
      </c>
      <c r="D6" s="20" t="s">
        <v>275</v>
      </c>
      <c r="E6" s="20">
        <v>0</v>
      </c>
      <c r="F6" s="20">
        <v>0</v>
      </c>
      <c r="G6" s="20">
        <v>0</v>
      </c>
      <c r="H6" s="20">
        <v>0</v>
      </c>
      <c r="I6" s="20">
        <f t="shared" si="0"/>
        <v>0</v>
      </c>
      <c r="J6" s="20" t="s">
        <v>374</v>
      </c>
      <c r="K6" s="20" t="s">
        <v>407</v>
      </c>
      <c r="L6" s="18"/>
      <c r="M6" s="20" t="s">
        <v>406</v>
      </c>
      <c r="N6" s="20" t="s">
        <v>371</v>
      </c>
      <c r="O6" s="20" t="s">
        <v>385</v>
      </c>
      <c r="P6" s="22" t="s">
        <v>275</v>
      </c>
    </row>
    <row r="7" spans="1:16" s="28" customFormat="1">
      <c r="A7" s="29">
        <v>5</v>
      </c>
      <c r="B7" s="29" t="s">
        <v>101</v>
      </c>
      <c r="C7" s="30" t="s">
        <v>234</v>
      </c>
      <c r="D7" s="30" t="s">
        <v>276</v>
      </c>
      <c r="E7" s="30">
        <v>307</v>
      </c>
      <c r="F7" s="30">
        <v>180</v>
      </c>
      <c r="G7" s="30">
        <v>75</v>
      </c>
      <c r="H7" s="30">
        <v>61</v>
      </c>
      <c r="I7" s="30">
        <f t="shared" si="0"/>
        <v>623</v>
      </c>
      <c r="J7" s="30" t="s">
        <v>374</v>
      </c>
      <c r="K7" s="38" t="s">
        <v>407</v>
      </c>
      <c r="L7" s="30"/>
      <c r="M7" s="30" t="s">
        <v>400</v>
      </c>
      <c r="N7" s="30" t="s">
        <v>390</v>
      </c>
      <c r="O7" s="30" t="s">
        <v>391</v>
      </c>
      <c r="P7" s="31" t="s">
        <v>276</v>
      </c>
    </row>
    <row r="8" spans="1:16" s="39" customFormat="1">
      <c r="A8" s="29">
        <v>6</v>
      </c>
      <c r="B8" s="29" t="s">
        <v>123</v>
      </c>
      <c r="C8" s="30" t="s">
        <v>256</v>
      </c>
      <c r="D8" s="30" t="s">
        <v>373</v>
      </c>
      <c r="E8" s="30">
        <v>398</v>
      </c>
      <c r="F8" s="30">
        <v>192</v>
      </c>
      <c r="G8" s="30">
        <v>80</v>
      </c>
      <c r="H8" s="30">
        <v>67</v>
      </c>
      <c r="I8" s="30">
        <f t="shared" si="0"/>
        <v>737</v>
      </c>
      <c r="J8" s="30" t="s">
        <v>374</v>
      </c>
      <c r="K8" s="30" t="s">
        <v>407</v>
      </c>
      <c r="L8" s="30"/>
      <c r="M8" s="30" t="s">
        <v>406</v>
      </c>
      <c r="N8" s="30" t="s">
        <v>399</v>
      </c>
      <c r="O8" s="30" t="s">
        <v>372</v>
      </c>
      <c r="P8" s="31" t="s">
        <v>409</v>
      </c>
    </row>
    <row r="9" spans="1:16" s="28" customFormat="1">
      <c r="A9" s="29">
        <v>7</v>
      </c>
      <c r="B9" s="29" t="s">
        <v>131</v>
      </c>
      <c r="C9" s="30" t="s">
        <v>264</v>
      </c>
      <c r="D9" s="30" t="s">
        <v>373</v>
      </c>
      <c r="E9" s="30">
        <v>422</v>
      </c>
      <c r="F9" s="30">
        <v>291</v>
      </c>
      <c r="G9" s="30">
        <v>88.4</v>
      </c>
      <c r="H9" s="30">
        <v>82</v>
      </c>
      <c r="I9" s="30">
        <f t="shared" si="0"/>
        <v>883.4</v>
      </c>
      <c r="J9" s="30" t="s">
        <v>374</v>
      </c>
      <c r="K9" s="30" t="s">
        <v>407</v>
      </c>
      <c r="L9" s="30"/>
      <c r="M9" s="30" t="s">
        <v>406</v>
      </c>
      <c r="N9" s="30" t="s">
        <v>371</v>
      </c>
      <c r="O9" s="30" t="s">
        <v>372</v>
      </c>
      <c r="P9" s="31" t="s">
        <v>274</v>
      </c>
    </row>
    <row r="10" spans="1:16" s="39" customFormat="1">
      <c r="A10" s="29">
        <v>8</v>
      </c>
      <c r="B10" s="29" t="s">
        <v>130</v>
      </c>
      <c r="C10" s="30" t="s">
        <v>263</v>
      </c>
      <c r="D10" s="30" t="s">
        <v>373</v>
      </c>
      <c r="E10" s="30">
        <v>415</v>
      </c>
      <c r="F10" s="30">
        <v>292</v>
      </c>
      <c r="G10" s="30">
        <v>90</v>
      </c>
      <c r="H10" s="30">
        <v>79</v>
      </c>
      <c r="I10" s="30">
        <f t="shared" si="0"/>
        <v>876</v>
      </c>
      <c r="J10" s="30" t="s">
        <v>374</v>
      </c>
      <c r="K10" s="30" t="s">
        <v>407</v>
      </c>
      <c r="L10" s="30"/>
      <c r="M10" s="30" t="s">
        <v>403</v>
      </c>
      <c r="N10" s="30" t="s">
        <v>371</v>
      </c>
      <c r="O10" s="30" t="s">
        <v>372</v>
      </c>
      <c r="P10" s="31" t="s">
        <v>274</v>
      </c>
    </row>
    <row r="11" spans="1:16" s="28" customFormat="1">
      <c r="A11" s="29">
        <v>9</v>
      </c>
      <c r="B11" s="29" t="s">
        <v>122</v>
      </c>
      <c r="C11" s="30" t="s">
        <v>255</v>
      </c>
      <c r="D11" s="30" t="s">
        <v>373</v>
      </c>
      <c r="E11" s="30">
        <v>395</v>
      </c>
      <c r="F11" s="30">
        <v>294</v>
      </c>
      <c r="G11" s="30">
        <v>89</v>
      </c>
      <c r="H11" s="30">
        <v>89.5</v>
      </c>
      <c r="I11" s="30">
        <f t="shared" si="0"/>
        <v>867.5</v>
      </c>
      <c r="J11" s="30" t="s">
        <v>374</v>
      </c>
      <c r="K11" s="30" t="s">
        <v>407</v>
      </c>
      <c r="L11" s="30"/>
      <c r="M11" s="30" t="s">
        <v>404</v>
      </c>
      <c r="N11" s="30" t="s">
        <v>371</v>
      </c>
      <c r="O11" s="30" t="s">
        <v>372</v>
      </c>
      <c r="P11" s="31" t="s">
        <v>274</v>
      </c>
    </row>
    <row r="12" spans="1:16" s="28" customFormat="1">
      <c r="A12" s="29">
        <v>10</v>
      </c>
      <c r="B12" s="29" t="s">
        <v>126</v>
      </c>
      <c r="C12" s="30" t="s">
        <v>259</v>
      </c>
      <c r="D12" s="30" t="s">
        <v>373</v>
      </c>
      <c r="E12" s="30">
        <v>404</v>
      </c>
      <c r="F12" s="30">
        <v>296</v>
      </c>
      <c r="G12" s="30">
        <v>90</v>
      </c>
      <c r="H12" s="30">
        <v>77.5</v>
      </c>
      <c r="I12" s="38">
        <f t="shared" si="0"/>
        <v>867.5</v>
      </c>
      <c r="J12" s="30" t="s">
        <v>374</v>
      </c>
      <c r="K12" s="30" t="s">
        <v>407</v>
      </c>
      <c r="L12" s="30"/>
      <c r="M12" s="30" t="s">
        <v>404</v>
      </c>
      <c r="N12" s="30" t="s">
        <v>371</v>
      </c>
      <c r="O12" s="30" t="s">
        <v>372</v>
      </c>
      <c r="P12" s="31" t="s">
        <v>274</v>
      </c>
    </row>
    <row r="13" spans="1:16" s="28" customFormat="1">
      <c r="A13" s="29">
        <v>11</v>
      </c>
      <c r="B13" s="29" t="s">
        <v>137</v>
      </c>
      <c r="C13" s="30" t="s">
        <v>270</v>
      </c>
      <c r="D13" s="30" t="s">
        <v>373</v>
      </c>
      <c r="E13" s="30">
        <v>430</v>
      </c>
      <c r="F13" s="30">
        <v>252</v>
      </c>
      <c r="G13" s="30">
        <v>83</v>
      </c>
      <c r="H13" s="30">
        <v>80</v>
      </c>
      <c r="I13" s="38">
        <f t="shared" si="0"/>
        <v>845</v>
      </c>
      <c r="J13" s="30" t="s">
        <v>374</v>
      </c>
      <c r="K13" s="30" t="s">
        <v>396</v>
      </c>
      <c r="L13" s="30"/>
      <c r="M13" s="30" t="s">
        <v>403</v>
      </c>
      <c r="N13" s="30" t="s">
        <v>371</v>
      </c>
      <c r="O13" s="30" t="s">
        <v>372</v>
      </c>
      <c r="P13" s="31" t="s">
        <v>274</v>
      </c>
    </row>
    <row r="14" spans="1:16" s="37" customFormat="1">
      <c r="A14" s="34">
        <v>12</v>
      </c>
      <c r="B14" s="34" t="s">
        <v>139</v>
      </c>
      <c r="C14" s="35" t="s">
        <v>272</v>
      </c>
      <c r="D14" s="35" t="s">
        <v>373</v>
      </c>
      <c r="E14" s="35">
        <v>439</v>
      </c>
      <c r="F14" s="35">
        <v>219</v>
      </c>
      <c r="G14" s="35">
        <v>91</v>
      </c>
      <c r="H14" s="35">
        <v>87.5</v>
      </c>
      <c r="I14" s="35">
        <f t="shared" si="0"/>
        <v>836.5</v>
      </c>
      <c r="J14" s="35" t="s">
        <v>374</v>
      </c>
      <c r="K14" s="35" t="s">
        <v>396</v>
      </c>
      <c r="L14" s="35"/>
      <c r="M14" s="35" t="s">
        <v>404</v>
      </c>
      <c r="N14" s="35" t="s">
        <v>371</v>
      </c>
      <c r="O14" s="35" t="s">
        <v>372</v>
      </c>
      <c r="P14" s="36" t="s">
        <v>274</v>
      </c>
    </row>
    <row r="15" spans="1:16" s="28" customFormat="1">
      <c r="A15" s="29">
        <v>13</v>
      </c>
      <c r="B15" s="29" t="s">
        <v>105</v>
      </c>
      <c r="C15" s="30" t="s">
        <v>238</v>
      </c>
      <c r="D15" s="30" t="s">
        <v>373</v>
      </c>
      <c r="E15" s="30">
        <v>350</v>
      </c>
      <c r="F15" s="30">
        <v>198</v>
      </c>
      <c r="G15" s="30">
        <v>83</v>
      </c>
      <c r="H15" s="30">
        <v>73.5</v>
      </c>
      <c r="I15" s="30">
        <f t="shared" si="0"/>
        <v>704.5</v>
      </c>
      <c r="J15" s="30" t="s">
        <v>411</v>
      </c>
      <c r="K15" s="30" t="s">
        <v>413</v>
      </c>
      <c r="L15" s="30"/>
      <c r="M15" s="30" t="s">
        <v>404</v>
      </c>
      <c r="N15" s="30" t="s">
        <v>390</v>
      </c>
      <c r="O15" s="30" t="s">
        <v>391</v>
      </c>
      <c r="P15" s="31" t="s">
        <v>274</v>
      </c>
    </row>
    <row r="16" spans="1:16" s="28" customFormat="1">
      <c r="A16" s="29">
        <v>14</v>
      </c>
      <c r="B16" s="29" t="s">
        <v>104</v>
      </c>
      <c r="C16" s="30" t="s">
        <v>237</v>
      </c>
      <c r="D16" s="30" t="s">
        <v>373</v>
      </c>
      <c r="E16" s="30">
        <v>344</v>
      </c>
      <c r="F16" s="30">
        <v>180</v>
      </c>
      <c r="G16" s="30">
        <v>63</v>
      </c>
      <c r="H16" s="30">
        <v>66</v>
      </c>
      <c r="I16" s="30">
        <f t="shared" si="0"/>
        <v>653</v>
      </c>
      <c r="J16" s="30" t="s">
        <v>411</v>
      </c>
      <c r="K16" s="30" t="s">
        <v>413</v>
      </c>
      <c r="L16" s="30"/>
      <c r="M16" s="30" t="s">
        <v>406</v>
      </c>
      <c r="N16" s="30" t="s">
        <v>390</v>
      </c>
      <c r="O16" s="30" t="s">
        <v>391</v>
      </c>
      <c r="P16" s="31" t="s">
        <v>274</v>
      </c>
    </row>
    <row r="17" spans="1:16" s="28" customFormat="1">
      <c r="A17" s="29">
        <v>15</v>
      </c>
      <c r="B17" s="29" t="s">
        <v>135</v>
      </c>
      <c r="C17" s="30" t="s">
        <v>268</v>
      </c>
      <c r="D17" s="30" t="s">
        <v>373</v>
      </c>
      <c r="E17" s="30">
        <v>426</v>
      </c>
      <c r="F17" s="30">
        <v>230</v>
      </c>
      <c r="G17" s="30">
        <v>83</v>
      </c>
      <c r="H17" s="30">
        <v>82</v>
      </c>
      <c r="I17" s="30">
        <f t="shared" si="0"/>
        <v>821</v>
      </c>
      <c r="J17" s="30" t="s">
        <v>411</v>
      </c>
      <c r="K17" s="30" t="s">
        <v>412</v>
      </c>
      <c r="L17" s="30"/>
      <c r="M17" s="30" t="s">
        <v>406</v>
      </c>
      <c r="N17" s="30" t="s">
        <v>390</v>
      </c>
      <c r="O17" s="30" t="s">
        <v>391</v>
      </c>
      <c r="P17" s="31" t="s">
        <v>274</v>
      </c>
    </row>
    <row r="18" spans="1:16" s="33" customFormat="1">
      <c r="A18" s="29">
        <v>16</v>
      </c>
      <c r="B18" s="29" t="s">
        <v>113</v>
      </c>
      <c r="C18" s="30" t="s">
        <v>246</v>
      </c>
      <c r="D18" s="30" t="s">
        <v>373</v>
      </c>
      <c r="E18" s="30">
        <v>374</v>
      </c>
      <c r="F18" s="30">
        <v>194</v>
      </c>
      <c r="G18" s="30">
        <v>82</v>
      </c>
      <c r="H18" s="30">
        <v>87</v>
      </c>
      <c r="I18" s="30">
        <f t="shared" si="0"/>
        <v>737</v>
      </c>
      <c r="J18" s="30" t="s">
        <v>411</v>
      </c>
      <c r="K18" s="30" t="s">
        <v>412</v>
      </c>
      <c r="L18" s="30"/>
      <c r="M18" s="30" t="s">
        <v>403</v>
      </c>
      <c r="N18" s="30" t="s">
        <v>390</v>
      </c>
      <c r="O18" s="30" t="s">
        <v>391</v>
      </c>
      <c r="P18" s="31" t="s">
        <v>274</v>
      </c>
    </row>
    <row r="19" spans="1:16" s="33" customFormat="1">
      <c r="A19" s="29">
        <v>17</v>
      </c>
      <c r="B19" s="29" t="s">
        <v>111</v>
      </c>
      <c r="C19" s="30" t="s">
        <v>244</v>
      </c>
      <c r="D19" s="30" t="s">
        <v>373</v>
      </c>
      <c r="E19" s="30">
        <v>370</v>
      </c>
      <c r="F19" s="30">
        <v>208</v>
      </c>
      <c r="G19" s="30">
        <v>81</v>
      </c>
      <c r="H19" s="30">
        <v>76.2</v>
      </c>
      <c r="I19" s="30">
        <f t="shared" si="0"/>
        <v>735.2</v>
      </c>
      <c r="J19" s="30" t="s">
        <v>411</v>
      </c>
      <c r="K19" s="30" t="s">
        <v>412</v>
      </c>
      <c r="L19" s="30"/>
      <c r="M19" s="30" t="s">
        <v>403</v>
      </c>
      <c r="N19" s="30" t="s">
        <v>390</v>
      </c>
      <c r="O19" s="30" t="s">
        <v>391</v>
      </c>
      <c r="P19" s="31" t="s">
        <v>274</v>
      </c>
    </row>
    <row r="20" spans="1:16" s="40" customFormat="1">
      <c r="A20" s="29">
        <v>18</v>
      </c>
      <c r="B20" s="29" t="s">
        <v>119</v>
      </c>
      <c r="C20" s="30" t="s">
        <v>427</v>
      </c>
      <c r="D20" s="30" t="s">
        <v>373</v>
      </c>
      <c r="E20" s="30">
        <v>386</v>
      </c>
      <c r="F20" s="30">
        <v>180</v>
      </c>
      <c r="G20" s="30">
        <v>84.5</v>
      </c>
      <c r="H20" s="30">
        <v>78.25</v>
      </c>
      <c r="I20" s="30">
        <f t="shared" si="0"/>
        <v>728.75</v>
      </c>
      <c r="J20" s="30" t="s">
        <v>411</v>
      </c>
      <c r="K20" s="30" t="s">
        <v>412</v>
      </c>
      <c r="L20" s="30"/>
      <c r="M20" s="30" t="s">
        <v>380</v>
      </c>
      <c r="N20" s="30" t="s">
        <v>390</v>
      </c>
      <c r="O20" s="30" t="s">
        <v>391</v>
      </c>
      <c r="P20" s="31" t="s">
        <v>274</v>
      </c>
    </row>
    <row r="21" spans="1:16" s="28" customFormat="1">
      <c r="A21" s="29">
        <v>19</v>
      </c>
      <c r="B21" s="29" t="s">
        <v>115</v>
      </c>
      <c r="C21" s="30" t="s">
        <v>248</v>
      </c>
      <c r="D21" s="30" t="s">
        <v>373</v>
      </c>
      <c r="E21" s="30">
        <v>375</v>
      </c>
      <c r="F21" s="30">
        <v>203</v>
      </c>
      <c r="G21" s="30">
        <v>81</v>
      </c>
      <c r="H21" s="30">
        <v>78.5</v>
      </c>
      <c r="I21" s="30">
        <f>E21+F21+G21+H21</f>
        <v>737.5</v>
      </c>
      <c r="J21" s="30" t="s">
        <v>411</v>
      </c>
      <c r="K21" s="30" t="s">
        <v>412</v>
      </c>
      <c r="L21" s="30"/>
      <c r="M21" s="30" t="s">
        <v>430</v>
      </c>
      <c r="N21" s="30" t="s">
        <v>291</v>
      </c>
      <c r="O21" s="30" t="s">
        <v>292</v>
      </c>
      <c r="P21" s="31" t="s">
        <v>274</v>
      </c>
    </row>
    <row r="22" spans="1:16" s="40" customFormat="1">
      <c r="A22" s="29">
        <v>20</v>
      </c>
      <c r="B22" s="29" t="s">
        <v>133</v>
      </c>
      <c r="C22" s="30" t="s">
        <v>266</v>
      </c>
      <c r="D22" s="30" t="s">
        <v>373</v>
      </c>
      <c r="E22" s="30">
        <v>424</v>
      </c>
      <c r="F22" s="30">
        <v>240</v>
      </c>
      <c r="G22" s="30">
        <v>86.25</v>
      </c>
      <c r="H22" s="30">
        <v>79</v>
      </c>
      <c r="I22" s="30">
        <f t="shared" si="0"/>
        <v>829.25</v>
      </c>
      <c r="J22" s="30" t="s">
        <v>410</v>
      </c>
      <c r="K22" s="30"/>
      <c r="L22" s="30"/>
      <c r="M22" s="30"/>
      <c r="N22" s="30"/>
      <c r="O22" s="30"/>
      <c r="P22" s="31" t="s">
        <v>274</v>
      </c>
    </row>
    <row r="23" spans="1:16" s="28" customFormat="1">
      <c r="A23" s="29">
        <v>21</v>
      </c>
      <c r="B23" s="29" t="s">
        <v>138</v>
      </c>
      <c r="C23" s="30" t="s">
        <v>271</v>
      </c>
      <c r="D23" s="30" t="s">
        <v>373</v>
      </c>
      <c r="E23" s="30">
        <v>434</v>
      </c>
      <c r="F23" s="30">
        <v>225</v>
      </c>
      <c r="G23" s="30">
        <v>83</v>
      </c>
      <c r="H23" s="30">
        <v>80</v>
      </c>
      <c r="I23" s="30">
        <f t="shared" si="0"/>
        <v>822</v>
      </c>
      <c r="J23" s="30" t="s">
        <v>410</v>
      </c>
      <c r="K23" s="30"/>
      <c r="L23" s="30"/>
      <c r="M23" s="30"/>
      <c r="N23" s="30"/>
      <c r="O23" s="30"/>
      <c r="P23" s="31" t="s">
        <v>274</v>
      </c>
    </row>
    <row r="24" spans="1:16" s="28" customFormat="1">
      <c r="A24" s="29">
        <v>22</v>
      </c>
      <c r="B24" s="29" t="s">
        <v>134</v>
      </c>
      <c r="C24" s="30" t="s">
        <v>267</v>
      </c>
      <c r="D24" s="30" t="s">
        <v>373</v>
      </c>
      <c r="E24" s="30">
        <v>424</v>
      </c>
      <c r="F24" s="30">
        <v>227</v>
      </c>
      <c r="G24" s="30">
        <v>84</v>
      </c>
      <c r="H24" s="30">
        <v>77</v>
      </c>
      <c r="I24" s="30">
        <f t="shared" si="0"/>
        <v>812</v>
      </c>
      <c r="J24" s="30" t="s">
        <v>410</v>
      </c>
      <c r="K24" s="30"/>
      <c r="L24" s="30"/>
      <c r="M24" s="30"/>
      <c r="N24" s="30"/>
      <c r="O24" s="30"/>
      <c r="P24" s="31" t="s">
        <v>274</v>
      </c>
    </row>
    <row r="25" spans="1:16" s="28" customFormat="1">
      <c r="A25" s="34">
        <v>23</v>
      </c>
      <c r="B25" s="29" t="s">
        <v>132</v>
      </c>
      <c r="C25" s="30" t="s">
        <v>265</v>
      </c>
      <c r="D25" s="30" t="s">
        <v>373</v>
      </c>
      <c r="E25" s="30">
        <v>423</v>
      </c>
      <c r="F25" s="30">
        <v>229</v>
      </c>
      <c r="G25" s="30">
        <v>83</v>
      </c>
      <c r="H25" s="30">
        <v>75.3</v>
      </c>
      <c r="I25" s="30">
        <f t="shared" si="0"/>
        <v>810.3</v>
      </c>
      <c r="J25" s="30" t="s">
        <v>410</v>
      </c>
      <c r="K25" s="30"/>
      <c r="L25" s="30"/>
      <c r="M25" s="30"/>
      <c r="N25" s="30"/>
      <c r="O25" s="30"/>
      <c r="P25" s="31" t="s">
        <v>274</v>
      </c>
    </row>
    <row r="26" spans="1:16" s="37" customFormat="1">
      <c r="A26" s="29">
        <v>24</v>
      </c>
      <c r="B26" s="34" t="s">
        <v>127</v>
      </c>
      <c r="C26" s="35" t="s">
        <v>260</v>
      </c>
      <c r="D26" s="35" t="s">
        <v>373</v>
      </c>
      <c r="E26" s="35">
        <v>405</v>
      </c>
      <c r="F26" s="35">
        <v>233</v>
      </c>
      <c r="G26" s="35">
        <v>82</v>
      </c>
      <c r="H26" s="35">
        <v>87.5</v>
      </c>
      <c r="I26" s="35">
        <f t="shared" si="0"/>
        <v>807.5</v>
      </c>
      <c r="J26" s="35" t="s">
        <v>410</v>
      </c>
      <c r="K26" s="35"/>
      <c r="L26" s="35"/>
      <c r="M26" s="35"/>
      <c r="N26" s="35"/>
      <c r="O26" s="35"/>
      <c r="P26" s="36" t="s">
        <v>274</v>
      </c>
    </row>
    <row r="27" spans="1:16" s="28" customFormat="1">
      <c r="A27" s="29">
        <v>25</v>
      </c>
      <c r="B27" s="29" t="s">
        <v>136</v>
      </c>
      <c r="C27" s="30" t="s">
        <v>269</v>
      </c>
      <c r="D27" s="30" t="s">
        <v>373</v>
      </c>
      <c r="E27" s="30">
        <v>430</v>
      </c>
      <c r="F27" s="30">
        <v>213</v>
      </c>
      <c r="G27" s="30">
        <v>85</v>
      </c>
      <c r="H27" s="30">
        <v>75</v>
      </c>
      <c r="I27" s="30">
        <f t="shared" si="0"/>
        <v>803</v>
      </c>
      <c r="J27" s="30" t="s">
        <v>410</v>
      </c>
      <c r="K27" s="30"/>
      <c r="L27" s="30"/>
      <c r="M27" s="30"/>
      <c r="N27" s="30"/>
      <c r="O27" s="30"/>
      <c r="P27" s="31" t="s">
        <v>274</v>
      </c>
    </row>
    <row r="28" spans="1:16" s="28" customFormat="1">
      <c r="A28" s="29">
        <v>26</v>
      </c>
      <c r="B28" s="29" t="s">
        <v>125</v>
      </c>
      <c r="C28" s="30" t="s">
        <v>258</v>
      </c>
      <c r="D28" s="30" t="s">
        <v>373</v>
      </c>
      <c r="E28" s="30">
        <v>402</v>
      </c>
      <c r="F28" s="30">
        <v>223</v>
      </c>
      <c r="G28" s="30">
        <v>87</v>
      </c>
      <c r="H28" s="30">
        <v>82.5</v>
      </c>
      <c r="I28" s="30">
        <f t="shared" si="0"/>
        <v>794.5</v>
      </c>
      <c r="J28" s="30" t="s">
        <v>410</v>
      </c>
      <c r="K28" s="30"/>
      <c r="L28" s="30"/>
      <c r="M28" s="30"/>
      <c r="N28" s="30"/>
      <c r="O28" s="30"/>
      <c r="P28" s="31" t="s">
        <v>274</v>
      </c>
    </row>
    <row r="29" spans="1:16" s="28" customFormat="1">
      <c r="A29" s="29">
        <v>27</v>
      </c>
      <c r="B29" s="29" t="s">
        <v>129</v>
      </c>
      <c r="C29" s="30" t="s">
        <v>262</v>
      </c>
      <c r="D29" s="30" t="s">
        <v>373</v>
      </c>
      <c r="E29" s="30">
        <v>415</v>
      </c>
      <c r="F29" s="30">
        <v>213</v>
      </c>
      <c r="G29" s="30">
        <v>81</v>
      </c>
      <c r="H29" s="30">
        <v>77</v>
      </c>
      <c r="I29" s="30">
        <f t="shared" si="0"/>
        <v>786</v>
      </c>
      <c r="J29" s="30" t="s">
        <v>410</v>
      </c>
      <c r="K29" s="30"/>
      <c r="L29" s="30"/>
      <c r="M29" s="30"/>
      <c r="N29" s="30"/>
      <c r="O29" s="30"/>
      <c r="P29" s="31" t="s">
        <v>274</v>
      </c>
    </row>
    <row r="30" spans="1:16" s="28" customFormat="1">
      <c r="A30" s="29">
        <v>28</v>
      </c>
      <c r="B30" s="29" t="s">
        <v>121</v>
      </c>
      <c r="C30" s="30" t="s">
        <v>254</v>
      </c>
      <c r="D30" s="30" t="s">
        <v>373</v>
      </c>
      <c r="E30" s="30">
        <v>393</v>
      </c>
      <c r="F30" s="30">
        <v>218</v>
      </c>
      <c r="G30" s="30">
        <v>81</v>
      </c>
      <c r="H30" s="30">
        <v>74</v>
      </c>
      <c r="I30" s="30">
        <f t="shared" si="0"/>
        <v>766</v>
      </c>
      <c r="J30" s="30" t="s">
        <v>410</v>
      </c>
      <c r="K30" s="30"/>
      <c r="L30" s="30"/>
      <c r="M30" s="30"/>
      <c r="N30" s="30"/>
      <c r="O30" s="30"/>
      <c r="P30" s="31" t="s">
        <v>274</v>
      </c>
    </row>
    <row r="31" spans="1:16" s="28" customFormat="1">
      <c r="A31" s="29">
        <v>29</v>
      </c>
      <c r="B31" s="29" t="s">
        <v>124</v>
      </c>
      <c r="C31" s="30" t="s">
        <v>257</v>
      </c>
      <c r="D31" s="30" t="s">
        <v>373</v>
      </c>
      <c r="E31" s="30">
        <v>402</v>
      </c>
      <c r="F31" s="30">
        <v>180</v>
      </c>
      <c r="G31" s="30">
        <v>85</v>
      </c>
      <c r="H31" s="30">
        <v>84</v>
      </c>
      <c r="I31" s="30">
        <f t="shared" si="0"/>
        <v>751</v>
      </c>
      <c r="J31" s="30" t="s">
        <v>410</v>
      </c>
      <c r="K31" s="30"/>
      <c r="L31" s="30"/>
      <c r="M31" s="30"/>
      <c r="N31" s="30"/>
      <c r="O31" s="30"/>
      <c r="P31" s="31" t="s">
        <v>274</v>
      </c>
    </row>
    <row r="32" spans="1:16" s="28" customFormat="1">
      <c r="A32" s="29">
        <v>30</v>
      </c>
      <c r="B32" s="29" t="s">
        <v>112</v>
      </c>
      <c r="C32" s="30" t="s">
        <v>245</v>
      </c>
      <c r="D32" s="30" t="s">
        <v>373</v>
      </c>
      <c r="E32" s="30">
        <v>372</v>
      </c>
      <c r="F32" s="30">
        <v>210</v>
      </c>
      <c r="G32" s="30">
        <v>78.599999999999994</v>
      </c>
      <c r="H32" s="30">
        <v>68.5</v>
      </c>
      <c r="I32" s="30">
        <f t="shared" si="0"/>
        <v>729.1</v>
      </c>
      <c r="J32" s="30" t="s">
        <v>410</v>
      </c>
      <c r="K32" s="30"/>
      <c r="L32" s="30"/>
      <c r="M32" s="30"/>
      <c r="N32" s="30"/>
      <c r="O32" s="30"/>
      <c r="P32" s="31" t="s">
        <v>274</v>
      </c>
    </row>
    <row r="33" spans="1:16" s="28" customFormat="1">
      <c r="A33" s="29">
        <v>31</v>
      </c>
      <c r="B33" s="29" t="s">
        <v>118</v>
      </c>
      <c r="C33" s="30" t="s">
        <v>251</v>
      </c>
      <c r="D33" s="30" t="s">
        <v>373</v>
      </c>
      <c r="E33" s="30">
        <v>385</v>
      </c>
      <c r="F33" s="30">
        <v>185</v>
      </c>
      <c r="G33" s="30">
        <v>79</v>
      </c>
      <c r="H33" s="30">
        <v>78.5</v>
      </c>
      <c r="I33" s="30">
        <f t="shared" si="0"/>
        <v>727.5</v>
      </c>
      <c r="J33" s="30" t="s">
        <v>410</v>
      </c>
      <c r="K33" s="30"/>
      <c r="L33" s="30"/>
      <c r="M33" s="30"/>
      <c r="N33" s="30"/>
      <c r="O33" s="30"/>
      <c r="P33" s="31" t="s">
        <v>274</v>
      </c>
    </row>
    <row r="34" spans="1:16" s="28" customFormat="1">
      <c r="A34" s="29">
        <v>32</v>
      </c>
      <c r="B34" s="29" t="s">
        <v>108</v>
      </c>
      <c r="C34" s="30" t="s">
        <v>241</v>
      </c>
      <c r="D34" s="30" t="s">
        <v>373</v>
      </c>
      <c r="E34" s="30">
        <v>358</v>
      </c>
      <c r="F34" s="30">
        <v>203</v>
      </c>
      <c r="G34" s="30">
        <v>84</v>
      </c>
      <c r="H34" s="30">
        <v>78.5</v>
      </c>
      <c r="I34" s="30">
        <f t="shared" si="0"/>
        <v>723.5</v>
      </c>
      <c r="J34" s="30" t="s">
        <v>410</v>
      </c>
      <c r="K34" s="30"/>
      <c r="L34" s="30"/>
      <c r="M34" s="30"/>
      <c r="N34" s="30"/>
      <c r="O34" s="30"/>
      <c r="P34" s="31" t="s">
        <v>274</v>
      </c>
    </row>
    <row r="35" spans="1:16" s="37" customFormat="1">
      <c r="A35" s="34">
        <v>33</v>
      </c>
      <c r="B35" s="34" t="s">
        <v>120</v>
      </c>
      <c r="C35" s="35" t="s">
        <v>253</v>
      </c>
      <c r="D35" s="35" t="s">
        <v>373</v>
      </c>
      <c r="E35" s="35">
        <v>388</v>
      </c>
      <c r="F35" s="35">
        <v>180</v>
      </c>
      <c r="G35" s="35">
        <v>81</v>
      </c>
      <c r="H35" s="35">
        <v>74</v>
      </c>
      <c r="I35" s="35">
        <f t="shared" si="0"/>
        <v>723</v>
      </c>
      <c r="J35" s="35" t="s">
        <v>410</v>
      </c>
      <c r="K35" s="35"/>
      <c r="L35" s="35"/>
      <c r="M35" s="35"/>
      <c r="N35" s="35"/>
      <c r="O35" s="35"/>
      <c r="P35" s="36" t="s">
        <v>274</v>
      </c>
    </row>
    <row r="36" spans="1:16" s="28" customFormat="1">
      <c r="A36" s="29">
        <v>34</v>
      </c>
      <c r="B36" s="29" t="s">
        <v>117</v>
      </c>
      <c r="C36" s="30" t="s">
        <v>250</v>
      </c>
      <c r="D36" s="30" t="s">
        <v>373</v>
      </c>
      <c r="E36" s="30">
        <v>378</v>
      </c>
      <c r="F36" s="30">
        <v>185</v>
      </c>
      <c r="G36" s="30">
        <v>80</v>
      </c>
      <c r="H36" s="30">
        <v>78.5</v>
      </c>
      <c r="I36" s="30">
        <f t="shared" si="0"/>
        <v>721.5</v>
      </c>
      <c r="J36" s="30" t="s">
        <v>410</v>
      </c>
      <c r="K36" s="30"/>
      <c r="L36" s="30"/>
      <c r="M36" s="30"/>
      <c r="N36" s="30"/>
      <c r="O36" s="30"/>
      <c r="P36" s="31" t="s">
        <v>274</v>
      </c>
    </row>
    <row r="37" spans="1:16" s="28" customFormat="1">
      <c r="A37" s="29">
        <v>35</v>
      </c>
      <c r="B37" s="29" t="s">
        <v>114</v>
      </c>
      <c r="C37" s="30" t="s">
        <v>247</v>
      </c>
      <c r="D37" s="30" t="s">
        <v>373</v>
      </c>
      <c r="E37" s="30">
        <v>374</v>
      </c>
      <c r="F37" s="30">
        <v>180</v>
      </c>
      <c r="G37" s="30">
        <v>78</v>
      </c>
      <c r="H37" s="30">
        <v>75.5</v>
      </c>
      <c r="I37" s="30">
        <f t="shared" si="0"/>
        <v>707.5</v>
      </c>
      <c r="J37" s="30" t="s">
        <v>410</v>
      </c>
      <c r="K37" s="30"/>
      <c r="L37" s="30"/>
      <c r="M37" s="30"/>
      <c r="N37" s="30"/>
      <c r="O37" s="30"/>
      <c r="P37" s="31" t="s">
        <v>274</v>
      </c>
    </row>
    <row r="38" spans="1:16" s="28" customFormat="1">
      <c r="A38" s="29">
        <v>36</v>
      </c>
      <c r="B38" s="29" t="s">
        <v>116</v>
      </c>
      <c r="C38" s="30" t="s">
        <v>249</v>
      </c>
      <c r="D38" s="30" t="s">
        <v>373</v>
      </c>
      <c r="E38" s="30">
        <v>378</v>
      </c>
      <c r="F38" s="30">
        <v>180</v>
      </c>
      <c r="G38" s="30">
        <v>78</v>
      </c>
      <c r="H38" s="30">
        <v>71</v>
      </c>
      <c r="I38" s="30">
        <f t="shared" si="0"/>
        <v>707</v>
      </c>
      <c r="J38" s="30" t="s">
        <v>410</v>
      </c>
      <c r="K38" s="30"/>
      <c r="L38" s="30"/>
      <c r="M38" s="30"/>
      <c r="N38" s="30"/>
      <c r="O38" s="30"/>
      <c r="P38" s="31" t="s">
        <v>274</v>
      </c>
    </row>
    <row r="39" spans="1:16" s="28" customFormat="1">
      <c r="A39" s="29">
        <v>37</v>
      </c>
      <c r="B39" s="29" t="s">
        <v>110</v>
      </c>
      <c r="C39" s="30" t="s">
        <v>243</v>
      </c>
      <c r="D39" s="30" t="s">
        <v>373</v>
      </c>
      <c r="E39" s="30">
        <v>366</v>
      </c>
      <c r="F39" s="30">
        <v>182</v>
      </c>
      <c r="G39" s="30">
        <v>77.400000000000006</v>
      </c>
      <c r="H39" s="30">
        <v>70</v>
      </c>
      <c r="I39" s="30">
        <f t="shared" si="0"/>
        <v>695.4</v>
      </c>
      <c r="J39" s="30" t="s">
        <v>410</v>
      </c>
      <c r="K39" s="30"/>
      <c r="L39" s="30"/>
      <c r="M39" s="30"/>
      <c r="N39" s="30"/>
      <c r="O39" s="30"/>
      <c r="P39" s="31" t="s">
        <v>274</v>
      </c>
    </row>
    <row r="40" spans="1:16" s="28" customFormat="1">
      <c r="A40" s="29">
        <v>38</v>
      </c>
      <c r="B40" s="29" t="s">
        <v>109</v>
      </c>
      <c r="C40" s="30" t="s">
        <v>242</v>
      </c>
      <c r="D40" s="30" t="s">
        <v>373</v>
      </c>
      <c r="E40" s="30">
        <v>363</v>
      </c>
      <c r="F40" s="30">
        <v>181</v>
      </c>
      <c r="G40" s="30">
        <v>77</v>
      </c>
      <c r="H40" s="30">
        <v>72</v>
      </c>
      <c r="I40" s="30">
        <f t="shared" si="0"/>
        <v>693</v>
      </c>
      <c r="J40" s="30" t="s">
        <v>410</v>
      </c>
      <c r="K40" s="30"/>
      <c r="L40" s="30"/>
      <c r="M40" s="30"/>
      <c r="N40" s="30"/>
      <c r="O40" s="30"/>
      <c r="P40" s="31" t="s">
        <v>274</v>
      </c>
    </row>
    <row r="41" spans="1:16" s="28" customFormat="1">
      <c r="A41" s="29">
        <v>39</v>
      </c>
      <c r="B41" s="29" t="s">
        <v>107</v>
      </c>
      <c r="C41" s="30" t="s">
        <v>240</v>
      </c>
      <c r="D41" s="30" t="s">
        <v>373</v>
      </c>
      <c r="E41" s="30">
        <v>357</v>
      </c>
      <c r="F41" s="30">
        <v>186</v>
      </c>
      <c r="G41" s="30">
        <v>76</v>
      </c>
      <c r="H41" s="30">
        <v>69</v>
      </c>
      <c r="I41" s="30">
        <f t="shared" si="0"/>
        <v>688</v>
      </c>
      <c r="J41" s="30" t="s">
        <v>410</v>
      </c>
      <c r="K41" s="30"/>
      <c r="L41" s="30"/>
      <c r="M41" s="30"/>
      <c r="N41" s="30"/>
      <c r="O41" s="30"/>
      <c r="P41" s="31" t="s">
        <v>274</v>
      </c>
    </row>
    <row r="42" spans="1:16" s="28" customFormat="1">
      <c r="A42" s="29">
        <v>40</v>
      </c>
      <c r="B42" s="29" t="s">
        <v>106</v>
      </c>
      <c r="C42" s="30" t="s">
        <v>239</v>
      </c>
      <c r="D42" s="30" t="s">
        <v>373</v>
      </c>
      <c r="E42" s="30">
        <v>351</v>
      </c>
      <c r="F42" s="30">
        <v>180</v>
      </c>
      <c r="G42" s="30">
        <v>76</v>
      </c>
      <c r="H42" s="30">
        <v>71.7</v>
      </c>
      <c r="I42" s="30">
        <f t="shared" si="0"/>
        <v>678.7</v>
      </c>
      <c r="J42" s="30" t="s">
        <v>410</v>
      </c>
      <c r="K42" s="30"/>
      <c r="L42" s="30"/>
      <c r="M42" s="30"/>
      <c r="N42" s="30"/>
      <c r="O42" s="30"/>
      <c r="P42" s="31" t="s">
        <v>274</v>
      </c>
    </row>
    <row r="43" spans="1:16" s="28" customFormat="1">
      <c r="A43" s="29">
        <v>41</v>
      </c>
      <c r="B43" s="29" t="s">
        <v>102</v>
      </c>
      <c r="C43" s="30" t="s">
        <v>235</v>
      </c>
      <c r="D43" s="30" t="s">
        <v>373</v>
      </c>
      <c r="E43" s="30">
        <v>319</v>
      </c>
      <c r="F43" s="30">
        <v>185</v>
      </c>
      <c r="G43" s="30">
        <v>73</v>
      </c>
      <c r="H43" s="30">
        <v>70.2</v>
      </c>
      <c r="I43" s="30">
        <f t="shared" si="0"/>
        <v>647.20000000000005</v>
      </c>
      <c r="J43" s="30" t="s">
        <v>410</v>
      </c>
      <c r="K43" s="30"/>
      <c r="L43" s="30"/>
      <c r="M43" s="30"/>
      <c r="N43" s="30"/>
      <c r="O43" s="30"/>
      <c r="P43" s="31" t="s">
        <v>274</v>
      </c>
    </row>
    <row r="44" spans="1:16" s="28" customFormat="1">
      <c r="A44" s="29">
        <v>42</v>
      </c>
      <c r="B44" s="29" t="s">
        <v>103</v>
      </c>
      <c r="C44" s="30" t="s">
        <v>236</v>
      </c>
      <c r="D44" s="30" t="s">
        <v>373</v>
      </c>
      <c r="E44" s="30">
        <v>323</v>
      </c>
      <c r="F44" s="30">
        <v>180</v>
      </c>
      <c r="G44" s="30">
        <v>75</v>
      </c>
      <c r="H44" s="30">
        <v>68</v>
      </c>
      <c r="I44" s="30">
        <f t="shared" si="0"/>
        <v>646</v>
      </c>
      <c r="J44" s="30" t="s">
        <v>410</v>
      </c>
      <c r="K44" s="30"/>
      <c r="L44" s="30"/>
      <c r="M44" s="30"/>
      <c r="N44" s="30"/>
      <c r="O44" s="30"/>
      <c r="P44" s="31" t="s">
        <v>274</v>
      </c>
    </row>
  </sheetData>
  <autoFilter ref="A2:P44"/>
  <sortState ref="A3:P44">
    <sortCondition ref="J2"/>
  </sortState>
  <mergeCells count="1">
    <mergeCell ref="A1:P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4"/>
  <sheetViews>
    <sheetView workbookViewId="0">
      <selection activeCell="K26" sqref="K26"/>
    </sheetView>
  </sheetViews>
  <sheetFormatPr defaultRowHeight="13.5"/>
  <cols>
    <col min="1" max="1" width="7.125" style="2" customWidth="1"/>
    <col min="2" max="2" width="18.125" style="2" customWidth="1"/>
    <col min="3" max="4" width="9" style="4"/>
    <col min="5" max="5" width="6.625" style="4" customWidth="1"/>
    <col min="6" max="6" width="7.75" style="4" customWidth="1"/>
    <col min="7" max="7" width="7.5" style="4" customWidth="1"/>
    <col min="8" max="8" width="5.75" style="4" customWidth="1"/>
    <col min="9" max="9" width="7.25" style="4" customWidth="1"/>
    <col min="10" max="10" width="9.5" style="4" customWidth="1"/>
    <col min="11" max="11" width="32.75" style="4" customWidth="1"/>
    <col min="12" max="12" width="25.75" style="4" customWidth="1"/>
    <col min="13" max="14" width="9" style="4"/>
    <col min="15" max="15" width="13.625" style="4" customWidth="1"/>
    <col min="16" max="16" width="11.5" style="12" customWidth="1"/>
    <col min="17" max="16384" width="9" style="4"/>
  </cols>
  <sheetData>
    <row r="1" spans="1:16" ht="31.5">
      <c r="A1" s="46" t="s">
        <v>354</v>
      </c>
      <c r="B1" s="47"/>
      <c r="C1" s="47"/>
      <c r="D1" s="47"/>
      <c r="E1" s="47"/>
      <c r="F1" s="46"/>
      <c r="G1" s="46"/>
      <c r="H1" s="46"/>
      <c r="I1" s="46"/>
      <c r="J1" s="46"/>
      <c r="K1" s="47"/>
      <c r="L1" s="47"/>
      <c r="M1" s="47"/>
      <c r="N1" s="47"/>
      <c r="O1" s="47"/>
      <c r="P1" s="46"/>
    </row>
    <row r="2" spans="1:16" s="12" customFormat="1" ht="27">
      <c r="A2" s="7" t="s">
        <v>355</v>
      </c>
      <c r="B2" s="8" t="s">
        <v>140</v>
      </c>
      <c r="C2" s="9" t="s">
        <v>273</v>
      </c>
      <c r="D2" s="9" t="s">
        <v>356</v>
      </c>
      <c r="E2" s="9" t="s">
        <v>277</v>
      </c>
      <c r="F2" s="9" t="s">
        <v>278</v>
      </c>
      <c r="G2" s="10" t="s">
        <v>279</v>
      </c>
      <c r="H2" s="10" t="s">
        <v>0</v>
      </c>
      <c r="I2" s="10" t="s">
        <v>1</v>
      </c>
      <c r="J2" s="10" t="s">
        <v>358</v>
      </c>
      <c r="K2" s="1" t="s">
        <v>2</v>
      </c>
      <c r="L2" s="1" t="s">
        <v>359</v>
      </c>
      <c r="M2" s="11" t="s">
        <v>3</v>
      </c>
      <c r="N2" s="11" t="s">
        <v>4</v>
      </c>
      <c r="O2" s="11" t="s">
        <v>5</v>
      </c>
      <c r="P2" s="9" t="s">
        <v>357</v>
      </c>
    </row>
    <row r="3" spans="1:16" s="28" customFormat="1">
      <c r="A3" s="26">
        <v>1</v>
      </c>
      <c r="B3" s="26" t="s">
        <v>62</v>
      </c>
      <c r="C3" s="23" t="s">
        <v>195</v>
      </c>
      <c r="D3" s="23" t="s">
        <v>275</v>
      </c>
      <c r="E3" s="23">
        <v>0</v>
      </c>
      <c r="F3" s="23">
        <v>0</v>
      </c>
      <c r="G3" s="23">
        <v>0</v>
      </c>
      <c r="H3" s="23">
        <v>0</v>
      </c>
      <c r="I3" s="23">
        <f t="shared" ref="I3:I24" si="0">E3+F3+G3+H3</f>
        <v>0</v>
      </c>
      <c r="J3" s="23" t="s">
        <v>360</v>
      </c>
      <c r="K3" s="23" t="s">
        <v>307</v>
      </c>
      <c r="L3" s="23" t="s">
        <v>366</v>
      </c>
      <c r="M3" s="23" t="s">
        <v>341</v>
      </c>
      <c r="N3" s="23" t="s">
        <v>285</v>
      </c>
      <c r="O3" s="23" t="s">
        <v>348</v>
      </c>
      <c r="P3" s="27" t="s">
        <v>275</v>
      </c>
    </row>
    <row r="4" spans="1:16" s="28" customFormat="1">
      <c r="A4" s="29">
        <v>2</v>
      </c>
      <c r="B4" s="29" t="s">
        <v>94</v>
      </c>
      <c r="C4" s="30" t="s">
        <v>227</v>
      </c>
      <c r="D4" s="30" t="s">
        <v>373</v>
      </c>
      <c r="E4" s="30">
        <v>332</v>
      </c>
      <c r="F4" s="30">
        <v>216</v>
      </c>
      <c r="G4" s="30">
        <v>68</v>
      </c>
      <c r="H4" s="30">
        <v>68</v>
      </c>
      <c r="I4" s="30">
        <f t="shared" si="0"/>
        <v>684</v>
      </c>
      <c r="J4" s="30" t="s">
        <v>374</v>
      </c>
      <c r="K4" s="30" t="s">
        <v>396</v>
      </c>
      <c r="L4" s="30"/>
      <c r="M4" s="30" t="s">
        <v>392</v>
      </c>
      <c r="N4" s="30" t="s">
        <v>399</v>
      </c>
      <c r="O4" s="30" t="s">
        <v>372</v>
      </c>
      <c r="P4" s="31" t="s">
        <v>395</v>
      </c>
    </row>
    <row r="5" spans="1:16" s="28" customFormat="1">
      <c r="A5" s="29">
        <v>3</v>
      </c>
      <c r="B5" s="29" t="s">
        <v>63</v>
      </c>
      <c r="C5" s="30" t="s">
        <v>196</v>
      </c>
      <c r="D5" s="30" t="s">
        <v>276</v>
      </c>
      <c r="E5" s="30">
        <v>286</v>
      </c>
      <c r="F5" s="30">
        <v>187</v>
      </c>
      <c r="G5" s="30">
        <v>64</v>
      </c>
      <c r="H5" s="30">
        <v>62</v>
      </c>
      <c r="I5" s="30">
        <f t="shared" si="0"/>
        <v>599</v>
      </c>
      <c r="J5" s="30" t="s">
        <v>374</v>
      </c>
      <c r="K5" s="30" t="s">
        <v>396</v>
      </c>
      <c r="L5" s="30"/>
      <c r="M5" s="30" t="s">
        <v>370</v>
      </c>
      <c r="N5" s="30" t="s">
        <v>390</v>
      </c>
      <c r="O5" s="30" t="s">
        <v>391</v>
      </c>
      <c r="P5" s="31" t="s">
        <v>276</v>
      </c>
    </row>
    <row r="6" spans="1:16" s="28" customFormat="1">
      <c r="A6" s="29">
        <v>4</v>
      </c>
      <c r="B6" s="29" t="s">
        <v>81</v>
      </c>
      <c r="C6" s="30" t="s">
        <v>214</v>
      </c>
      <c r="D6" s="30" t="s">
        <v>373</v>
      </c>
      <c r="E6" s="30">
        <v>420</v>
      </c>
      <c r="F6" s="30">
        <v>242</v>
      </c>
      <c r="G6" s="30">
        <v>82</v>
      </c>
      <c r="H6" s="30">
        <v>86</v>
      </c>
      <c r="I6" s="32">
        <f t="shared" si="0"/>
        <v>830</v>
      </c>
      <c r="J6" s="30" t="s">
        <v>374</v>
      </c>
      <c r="K6" s="30" t="s">
        <v>375</v>
      </c>
      <c r="L6" s="30" t="s">
        <v>376</v>
      </c>
      <c r="M6" s="30" t="s">
        <v>377</v>
      </c>
      <c r="N6" s="30" t="s">
        <v>371</v>
      </c>
      <c r="O6" s="30" t="s">
        <v>372</v>
      </c>
      <c r="P6" s="31" t="s">
        <v>282</v>
      </c>
    </row>
    <row r="7" spans="1:16" s="33" customFormat="1">
      <c r="A7" s="29">
        <v>5</v>
      </c>
      <c r="B7" s="29" t="s">
        <v>78</v>
      </c>
      <c r="C7" s="30" t="s">
        <v>211</v>
      </c>
      <c r="D7" s="30" t="s">
        <v>280</v>
      </c>
      <c r="E7" s="30">
        <v>377</v>
      </c>
      <c r="F7" s="30">
        <v>265</v>
      </c>
      <c r="G7" s="30">
        <v>75</v>
      </c>
      <c r="H7" s="30">
        <v>78</v>
      </c>
      <c r="I7" s="30">
        <f t="shared" si="0"/>
        <v>795</v>
      </c>
      <c r="J7" s="30" t="s">
        <v>360</v>
      </c>
      <c r="K7" s="30" t="s">
        <v>307</v>
      </c>
      <c r="L7" s="30" t="s">
        <v>366</v>
      </c>
      <c r="M7" s="30" t="s">
        <v>308</v>
      </c>
      <c r="N7" s="30" t="s">
        <v>285</v>
      </c>
      <c r="O7" s="30" t="s">
        <v>286</v>
      </c>
      <c r="P7" s="31" t="s">
        <v>282</v>
      </c>
    </row>
    <row r="8" spans="1:16" s="28" customFormat="1">
      <c r="A8" s="29">
        <v>6</v>
      </c>
      <c r="B8" s="29" t="s">
        <v>76</v>
      </c>
      <c r="C8" s="30" t="s">
        <v>209</v>
      </c>
      <c r="D8" s="30" t="s">
        <v>280</v>
      </c>
      <c r="E8" s="30">
        <v>360</v>
      </c>
      <c r="F8" s="30">
        <v>264</v>
      </c>
      <c r="G8" s="30">
        <v>78</v>
      </c>
      <c r="H8" s="30">
        <v>73</v>
      </c>
      <c r="I8" s="32">
        <f t="shared" si="0"/>
        <v>775</v>
      </c>
      <c r="J8" s="30" t="s">
        <v>360</v>
      </c>
      <c r="K8" s="30" t="s">
        <v>307</v>
      </c>
      <c r="L8" s="30" t="s">
        <v>366</v>
      </c>
      <c r="M8" s="30" t="s">
        <v>308</v>
      </c>
      <c r="N8" s="30" t="s">
        <v>285</v>
      </c>
      <c r="O8" s="30" t="s">
        <v>286</v>
      </c>
      <c r="P8" s="31" t="s">
        <v>282</v>
      </c>
    </row>
    <row r="9" spans="1:16" s="28" customFormat="1">
      <c r="A9" s="29">
        <v>7</v>
      </c>
      <c r="B9" s="29" t="s">
        <v>80</v>
      </c>
      <c r="C9" s="30" t="s">
        <v>213</v>
      </c>
      <c r="D9" s="30" t="s">
        <v>280</v>
      </c>
      <c r="E9" s="30">
        <v>383</v>
      </c>
      <c r="F9" s="30">
        <v>278</v>
      </c>
      <c r="G9" s="30">
        <v>91</v>
      </c>
      <c r="H9" s="30">
        <v>74</v>
      </c>
      <c r="I9" s="30">
        <f t="shared" si="0"/>
        <v>826</v>
      </c>
      <c r="J9" s="30" t="s">
        <v>360</v>
      </c>
      <c r="K9" s="30" t="s">
        <v>307</v>
      </c>
      <c r="L9" s="30" t="s">
        <v>366</v>
      </c>
      <c r="M9" s="30" t="s">
        <v>370</v>
      </c>
      <c r="N9" s="30" t="s">
        <v>371</v>
      </c>
      <c r="O9" s="30" t="s">
        <v>372</v>
      </c>
      <c r="P9" s="31" t="s">
        <v>274</v>
      </c>
    </row>
    <row r="10" spans="1:16" s="28" customFormat="1">
      <c r="A10" s="29">
        <v>8</v>
      </c>
      <c r="B10" s="29" t="s">
        <v>79</v>
      </c>
      <c r="C10" s="30" t="s">
        <v>212</v>
      </c>
      <c r="D10" s="30" t="s">
        <v>280</v>
      </c>
      <c r="E10" s="30">
        <v>381</v>
      </c>
      <c r="F10" s="30">
        <v>252</v>
      </c>
      <c r="G10" s="30">
        <v>90</v>
      </c>
      <c r="H10" s="30">
        <v>80</v>
      </c>
      <c r="I10" s="30">
        <f t="shared" si="0"/>
        <v>803</v>
      </c>
      <c r="J10" s="30" t="s">
        <v>360</v>
      </c>
      <c r="K10" s="30" t="s">
        <v>307</v>
      </c>
      <c r="L10" s="30" t="s">
        <v>366</v>
      </c>
      <c r="M10" s="30" t="s">
        <v>311</v>
      </c>
      <c r="N10" s="30" t="s">
        <v>285</v>
      </c>
      <c r="O10" s="30" t="s">
        <v>286</v>
      </c>
      <c r="P10" s="31" t="s">
        <v>274</v>
      </c>
    </row>
    <row r="11" spans="1:16" s="28" customFormat="1">
      <c r="A11" s="29">
        <v>9</v>
      </c>
      <c r="B11" s="29" t="s">
        <v>67</v>
      </c>
      <c r="C11" s="30" t="s">
        <v>200</v>
      </c>
      <c r="D11" s="30" t="s">
        <v>373</v>
      </c>
      <c r="E11" s="30">
        <v>328</v>
      </c>
      <c r="F11" s="30">
        <v>270</v>
      </c>
      <c r="G11" s="30">
        <v>83</v>
      </c>
      <c r="H11" s="30">
        <v>81</v>
      </c>
      <c r="I11" s="30">
        <f t="shared" si="0"/>
        <v>762</v>
      </c>
      <c r="J11" s="30" t="s">
        <v>374</v>
      </c>
      <c r="K11" s="30" t="s">
        <v>396</v>
      </c>
      <c r="L11" s="30"/>
      <c r="M11" s="30" t="s">
        <v>370</v>
      </c>
      <c r="N11" s="30" t="s">
        <v>371</v>
      </c>
      <c r="O11" s="30" t="s">
        <v>372</v>
      </c>
      <c r="P11" s="31" t="s">
        <v>274</v>
      </c>
    </row>
    <row r="12" spans="1:16" s="28" customFormat="1">
      <c r="A12" s="29">
        <v>10</v>
      </c>
      <c r="B12" s="29" t="s">
        <v>71</v>
      </c>
      <c r="C12" s="30" t="s">
        <v>204</v>
      </c>
      <c r="D12" s="30" t="s">
        <v>373</v>
      </c>
      <c r="E12" s="30">
        <v>344</v>
      </c>
      <c r="F12" s="30">
        <v>266</v>
      </c>
      <c r="G12" s="30">
        <v>69</v>
      </c>
      <c r="H12" s="30">
        <v>77</v>
      </c>
      <c r="I12" s="30">
        <f t="shared" si="0"/>
        <v>756</v>
      </c>
      <c r="J12" s="30" t="s">
        <v>415</v>
      </c>
      <c r="K12" s="30" t="s">
        <v>414</v>
      </c>
      <c r="L12" s="30" t="s">
        <v>376</v>
      </c>
      <c r="M12" s="30" t="s">
        <v>370</v>
      </c>
      <c r="N12" s="30" t="s">
        <v>390</v>
      </c>
      <c r="O12" s="30" t="s">
        <v>391</v>
      </c>
      <c r="P12" s="31" t="s">
        <v>274</v>
      </c>
    </row>
    <row r="13" spans="1:16" s="28" customFormat="1">
      <c r="A13" s="29">
        <v>11</v>
      </c>
      <c r="B13" s="29" t="s">
        <v>72</v>
      </c>
      <c r="C13" s="30" t="s">
        <v>205</v>
      </c>
      <c r="D13" s="30" t="s">
        <v>373</v>
      </c>
      <c r="E13" s="30">
        <v>344</v>
      </c>
      <c r="F13" s="30">
        <v>244</v>
      </c>
      <c r="G13" s="30">
        <v>80</v>
      </c>
      <c r="H13" s="30">
        <v>81</v>
      </c>
      <c r="I13" s="30">
        <f t="shared" si="0"/>
        <v>749</v>
      </c>
      <c r="J13" s="30" t="s">
        <v>415</v>
      </c>
      <c r="K13" s="30" t="s">
        <v>412</v>
      </c>
      <c r="L13" s="30"/>
      <c r="M13" s="30" t="s">
        <v>377</v>
      </c>
      <c r="N13" s="30" t="s">
        <v>390</v>
      </c>
      <c r="O13" s="30" t="s">
        <v>391</v>
      </c>
      <c r="P13" s="31" t="s">
        <v>274</v>
      </c>
    </row>
    <row r="14" spans="1:16" s="37" customFormat="1">
      <c r="A14" s="34">
        <v>12</v>
      </c>
      <c r="B14" s="34" t="s">
        <v>70</v>
      </c>
      <c r="C14" s="35" t="s">
        <v>203</v>
      </c>
      <c r="D14" s="35" t="s">
        <v>421</v>
      </c>
      <c r="E14" s="35">
        <v>340</v>
      </c>
      <c r="F14" s="35">
        <v>194</v>
      </c>
      <c r="G14" s="35">
        <v>89</v>
      </c>
      <c r="H14" s="35">
        <v>79</v>
      </c>
      <c r="I14" s="35">
        <f t="shared" si="0"/>
        <v>702</v>
      </c>
      <c r="J14" s="35" t="s">
        <v>422</v>
      </c>
      <c r="K14" s="35" t="s">
        <v>412</v>
      </c>
      <c r="L14" s="35"/>
      <c r="M14" s="35" t="s">
        <v>423</v>
      </c>
      <c r="N14" s="35" t="s">
        <v>424</v>
      </c>
      <c r="O14" s="35" t="s">
        <v>425</v>
      </c>
      <c r="P14" s="36" t="s">
        <v>274</v>
      </c>
    </row>
    <row r="15" spans="1:16" s="28" customFormat="1">
      <c r="A15" s="34">
        <v>13</v>
      </c>
      <c r="B15" s="34" t="s">
        <v>25</v>
      </c>
      <c r="C15" s="35" t="s">
        <v>160</v>
      </c>
      <c r="D15" s="35" t="s">
        <v>373</v>
      </c>
      <c r="E15" s="35">
        <v>342</v>
      </c>
      <c r="F15" s="35">
        <v>203</v>
      </c>
      <c r="G15" s="35">
        <v>73</v>
      </c>
      <c r="H15" s="35">
        <v>62</v>
      </c>
      <c r="I15" s="35">
        <f t="shared" si="0"/>
        <v>680</v>
      </c>
      <c r="J15" s="30" t="s">
        <v>415</v>
      </c>
      <c r="K15" s="30" t="s">
        <v>414</v>
      </c>
      <c r="L15" s="30" t="s">
        <v>366</v>
      </c>
      <c r="M15" s="35" t="s">
        <v>397</v>
      </c>
      <c r="N15" s="35" t="s">
        <v>390</v>
      </c>
      <c r="O15" s="35" t="s">
        <v>391</v>
      </c>
      <c r="P15" s="36" t="s">
        <v>274</v>
      </c>
    </row>
    <row r="16" spans="1:16" s="37" customFormat="1">
      <c r="A16" s="29">
        <v>14</v>
      </c>
      <c r="B16" s="29" t="s">
        <v>65</v>
      </c>
      <c r="C16" s="30" t="s">
        <v>198</v>
      </c>
      <c r="D16" s="30" t="s">
        <v>373</v>
      </c>
      <c r="E16" s="30">
        <v>312</v>
      </c>
      <c r="F16" s="30">
        <v>216</v>
      </c>
      <c r="G16" s="30">
        <v>68</v>
      </c>
      <c r="H16" s="30">
        <v>69</v>
      </c>
      <c r="I16" s="30">
        <f t="shared" si="0"/>
        <v>665</v>
      </c>
      <c r="J16" s="30" t="s">
        <v>415</v>
      </c>
      <c r="K16" s="30" t="s">
        <v>414</v>
      </c>
      <c r="L16" s="30" t="s">
        <v>366</v>
      </c>
      <c r="M16" s="30" t="s">
        <v>405</v>
      </c>
      <c r="N16" s="30" t="s">
        <v>390</v>
      </c>
      <c r="O16" s="30" t="s">
        <v>391</v>
      </c>
      <c r="P16" s="31" t="s">
        <v>274</v>
      </c>
    </row>
    <row r="17" spans="1:16" s="37" customFormat="1">
      <c r="A17" s="34">
        <v>15</v>
      </c>
      <c r="B17" s="34" t="s">
        <v>64</v>
      </c>
      <c r="C17" s="35" t="s">
        <v>197</v>
      </c>
      <c r="D17" s="35" t="s">
        <v>373</v>
      </c>
      <c r="E17" s="35">
        <v>310</v>
      </c>
      <c r="F17" s="35">
        <v>188</v>
      </c>
      <c r="G17" s="35">
        <v>69</v>
      </c>
      <c r="H17" s="35">
        <v>68</v>
      </c>
      <c r="I17" s="35">
        <f t="shared" si="0"/>
        <v>635</v>
      </c>
      <c r="J17" s="35" t="s">
        <v>415</v>
      </c>
      <c r="K17" s="35" t="s">
        <v>412</v>
      </c>
      <c r="L17" s="35"/>
      <c r="M17" s="35" t="s">
        <v>397</v>
      </c>
      <c r="N17" s="35" t="s">
        <v>390</v>
      </c>
      <c r="O17" s="35" t="s">
        <v>391</v>
      </c>
      <c r="P17" s="36" t="s">
        <v>274</v>
      </c>
    </row>
    <row r="18" spans="1:16" s="37" customFormat="1">
      <c r="A18" s="34">
        <v>16</v>
      </c>
      <c r="B18" s="34" t="s">
        <v>75</v>
      </c>
      <c r="C18" s="35" t="s">
        <v>208</v>
      </c>
      <c r="D18" s="35" t="s">
        <v>280</v>
      </c>
      <c r="E18" s="35">
        <v>357</v>
      </c>
      <c r="F18" s="35">
        <v>248</v>
      </c>
      <c r="G18" s="35">
        <v>78</v>
      </c>
      <c r="H18" s="35">
        <v>77</v>
      </c>
      <c r="I18" s="35">
        <f t="shared" si="0"/>
        <v>760</v>
      </c>
      <c r="J18" s="35" t="s">
        <v>316</v>
      </c>
      <c r="K18" s="35"/>
      <c r="L18" s="35"/>
      <c r="M18" s="35"/>
      <c r="N18" s="35"/>
      <c r="O18" s="35"/>
      <c r="P18" s="36" t="s">
        <v>274</v>
      </c>
    </row>
    <row r="19" spans="1:16" s="28" customFormat="1">
      <c r="A19" s="26">
        <v>17</v>
      </c>
      <c r="B19" s="29" t="s">
        <v>77</v>
      </c>
      <c r="C19" s="30" t="s">
        <v>210</v>
      </c>
      <c r="D19" s="30" t="s">
        <v>373</v>
      </c>
      <c r="E19" s="30">
        <v>376</v>
      </c>
      <c r="F19" s="30">
        <v>237</v>
      </c>
      <c r="G19" s="30">
        <v>74</v>
      </c>
      <c r="H19" s="30">
        <v>71</v>
      </c>
      <c r="I19" s="30">
        <f t="shared" si="0"/>
        <v>758</v>
      </c>
      <c r="J19" s="30" t="s">
        <v>410</v>
      </c>
      <c r="K19" s="30"/>
      <c r="L19" s="30"/>
      <c r="M19" s="30"/>
      <c r="N19" s="30"/>
      <c r="O19" s="30"/>
      <c r="P19" s="31" t="s">
        <v>274</v>
      </c>
    </row>
    <row r="20" spans="1:16" s="37" customFormat="1">
      <c r="A20" s="34">
        <v>18</v>
      </c>
      <c r="B20" s="34" t="s">
        <v>73</v>
      </c>
      <c r="C20" s="35" t="s">
        <v>206</v>
      </c>
      <c r="D20" s="35" t="s">
        <v>280</v>
      </c>
      <c r="E20" s="35">
        <v>345</v>
      </c>
      <c r="F20" s="35">
        <v>239</v>
      </c>
      <c r="G20" s="35">
        <v>80</v>
      </c>
      <c r="H20" s="35">
        <v>80</v>
      </c>
      <c r="I20" s="35">
        <f t="shared" si="0"/>
        <v>744</v>
      </c>
      <c r="J20" s="35" t="s">
        <v>316</v>
      </c>
      <c r="K20" s="35"/>
      <c r="L20" s="35"/>
      <c r="M20" s="35"/>
      <c r="N20" s="35"/>
      <c r="O20" s="35"/>
      <c r="P20" s="36" t="s">
        <v>274</v>
      </c>
    </row>
    <row r="21" spans="1:16" s="37" customFormat="1">
      <c r="A21" s="34">
        <v>19</v>
      </c>
      <c r="B21" s="34" t="s">
        <v>69</v>
      </c>
      <c r="C21" s="35" t="s">
        <v>202</v>
      </c>
      <c r="D21" s="35" t="s">
        <v>280</v>
      </c>
      <c r="E21" s="35">
        <v>339</v>
      </c>
      <c r="F21" s="35">
        <v>239</v>
      </c>
      <c r="G21" s="35">
        <v>86</v>
      </c>
      <c r="H21" s="35">
        <v>72</v>
      </c>
      <c r="I21" s="35">
        <f t="shared" si="0"/>
        <v>736</v>
      </c>
      <c r="J21" s="35" t="s">
        <v>316</v>
      </c>
      <c r="K21" s="35"/>
      <c r="L21" s="35"/>
      <c r="M21" s="35"/>
      <c r="N21" s="35"/>
      <c r="O21" s="35"/>
      <c r="P21" s="36" t="s">
        <v>274</v>
      </c>
    </row>
    <row r="22" spans="1:16" s="37" customFormat="1">
      <c r="A22" s="34">
        <v>20</v>
      </c>
      <c r="B22" s="34" t="s">
        <v>74</v>
      </c>
      <c r="C22" s="35" t="s">
        <v>207</v>
      </c>
      <c r="D22" s="35" t="s">
        <v>373</v>
      </c>
      <c r="E22" s="35">
        <v>357</v>
      </c>
      <c r="F22" s="35">
        <v>241</v>
      </c>
      <c r="G22" s="35">
        <v>54</v>
      </c>
      <c r="H22" s="35">
        <v>55</v>
      </c>
      <c r="I22" s="35">
        <f t="shared" si="0"/>
        <v>707</v>
      </c>
      <c r="J22" s="35" t="s">
        <v>410</v>
      </c>
      <c r="K22" s="35"/>
      <c r="L22" s="35"/>
      <c r="M22" s="35"/>
      <c r="N22" s="35"/>
      <c r="O22" s="35"/>
      <c r="P22" s="36" t="s">
        <v>274</v>
      </c>
    </row>
    <row r="23" spans="1:16" s="37" customFormat="1">
      <c r="A23" s="34">
        <v>21</v>
      </c>
      <c r="B23" s="34" t="s">
        <v>68</v>
      </c>
      <c r="C23" s="35" t="s">
        <v>201</v>
      </c>
      <c r="D23" s="35" t="s">
        <v>280</v>
      </c>
      <c r="E23" s="35">
        <v>329</v>
      </c>
      <c r="F23" s="35">
        <v>215</v>
      </c>
      <c r="G23" s="35">
        <v>79</v>
      </c>
      <c r="H23" s="35">
        <v>75</v>
      </c>
      <c r="I23" s="35">
        <f t="shared" si="0"/>
        <v>698</v>
      </c>
      <c r="J23" s="35" t="s">
        <v>316</v>
      </c>
      <c r="K23" s="35"/>
      <c r="L23" s="35"/>
      <c r="M23" s="35"/>
      <c r="N23" s="35"/>
      <c r="O23" s="35"/>
      <c r="P23" s="36" t="s">
        <v>274</v>
      </c>
    </row>
    <row r="24" spans="1:16" s="28" customFormat="1">
      <c r="A24" s="26">
        <v>22</v>
      </c>
      <c r="B24" s="29" t="s">
        <v>66</v>
      </c>
      <c r="C24" s="30" t="s">
        <v>199</v>
      </c>
      <c r="D24" s="30" t="s">
        <v>373</v>
      </c>
      <c r="E24" s="30">
        <v>314</v>
      </c>
      <c r="F24" s="30">
        <v>229</v>
      </c>
      <c r="G24" s="30">
        <v>82</v>
      </c>
      <c r="H24" s="30">
        <v>75</v>
      </c>
      <c r="I24" s="30">
        <f t="shared" si="0"/>
        <v>700</v>
      </c>
      <c r="J24" s="30" t="s">
        <v>410</v>
      </c>
      <c r="K24" s="30"/>
      <c r="L24" s="30"/>
      <c r="M24" s="30"/>
      <c r="N24" s="30"/>
      <c r="O24" s="30"/>
      <c r="P24" s="31" t="s">
        <v>274</v>
      </c>
    </row>
  </sheetData>
  <autoFilter ref="A2:P24">
    <sortState ref="A3:P24">
      <sortCondition ref="A2"/>
    </sortState>
  </autoFilter>
  <sortState ref="A3:P20">
    <sortCondition ref="J2"/>
  </sortState>
  <mergeCells count="1">
    <mergeCell ref="A1:P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5"/>
  <sheetViews>
    <sheetView workbookViewId="0">
      <selection activeCell="D22" sqref="D22"/>
    </sheetView>
  </sheetViews>
  <sheetFormatPr defaultRowHeight="13.5"/>
  <cols>
    <col min="1" max="1" width="7.125" style="2" customWidth="1"/>
    <col min="2" max="2" width="18.125" style="2" customWidth="1"/>
    <col min="3" max="4" width="9" style="4"/>
    <col min="5" max="5" width="6.625" style="4" customWidth="1"/>
    <col min="6" max="6" width="7.75" style="4" customWidth="1"/>
    <col min="7" max="7" width="7.5" style="4" customWidth="1"/>
    <col min="8" max="8" width="5.75" style="4" customWidth="1"/>
    <col min="9" max="9" width="7.25" style="4" customWidth="1"/>
    <col min="10" max="10" width="9.5" style="4" customWidth="1"/>
    <col min="11" max="11" width="34.125" style="4" customWidth="1"/>
    <col min="12" max="12" width="25.75" style="4" customWidth="1"/>
    <col min="13" max="14" width="9" style="4"/>
    <col min="15" max="15" width="13.625" style="4" customWidth="1"/>
    <col min="16" max="16" width="11.5" style="12" customWidth="1"/>
    <col min="17" max="16384" width="9" style="4"/>
  </cols>
  <sheetData>
    <row r="1" spans="1:16" ht="31.5">
      <c r="A1" s="46" t="s">
        <v>354</v>
      </c>
      <c r="B1" s="47"/>
      <c r="C1" s="47"/>
      <c r="D1" s="47"/>
      <c r="E1" s="47"/>
      <c r="F1" s="46"/>
      <c r="G1" s="46"/>
      <c r="H1" s="46"/>
      <c r="I1" s="46"/>
      <c r="J1" s="46"/>
      <c r="K1" s="47"/>
      <c r="L1" s="47"/>
      <c r="M1" s="47"/>
      <c r="N1" s="47"/>
      <c r="O1" s="47"/>
      <c r="P1" s="46"/>
    </row>
    <row r="2" spans="1:16" s="12" customFormat="1" ht="27">
      <c r="A2" s="7" t="s">
        <v>355</v>
      </c>
      <c r="B2" s="8" t="s">
        <v>140</v>
      </c>
      <c r="C2" s="9" t="s">
        <v>273</v>
      </c>
      <c r="D2" s="9" t="s">
        <v>356</v>
      </c>
      <c r="E2" s="9" t="s">
        <v>277</v>
      </c>
      <c r="F2" s="9" t="s">
        <v>278</v>
      </c>
      <c r="G2" s="10" t="s">
        <v>279</v>
      </c>
      <c r="H2" s="10" t="s">
        <v>0</v>
      </c>
      <c r="I2" s="10" t="s">
        <v>1</v>
      </c>
      <c r="J2" s="10" t="s">
        <v>358</v>
      </c>
      <c r="K2" s="1" t="s">
        <v>2</v>
      </c>
      <c r="L2" s="1" t="s">
        <v>359</v>
      </c>
      <c r="M2" s="11" t="s">
        <v>3</v>
      </c>
      <c r="N2" s="11" t="s">
        <v>4</v>
      </c>
      <c r="O2" s="11" t="s">
        <v>5</v>
      </c>
      <c r="P2" s="9" t="s">
        <v>357</v>
      </c>
    </row>
    <row r="3" spans="1:16" s="28" customFormat="1">
      <c r="A3" s="29">
        <v>1</v>
      </c>
      <c r="B3" s="29" t="s">
        <v>57</v>
      </c>
      <c r="C3" s="30" t="s">
        <v>191</v>
      </c>
      <c r="D3" s="30" t="s">
        <v>280</v>
      </c>
      <c r="E3" s="30">
        <v>377</v>
      </c>
      <c r="F3" s="30">
        <v>203</v>
      </c>
      <c r="G3" s="30">
        <v>89</v>
      </c>
      <c r="H3" s="30">
        <v>85</v>
      </c>
      <c r="I3" s="30">
        <f t="shared" ref="I3:I15" si="0">E3+F3+G3+H3</f>
        <v>754</v>
      </c>
      <c r="J3" s="30" t="s">
        <v>360</v>
      </c>
      <c r="K3" s="30" t="s">
        <v>307</v>
      </c>
      <c r="L3" s="30" t="s">
        <v>365</v>
      </c>
      <c r="M3" s="30" t="s">
        <v>314</v>
      </c>
      <c r="N3" s="30" t="s">
        <v>285</v>
      </c>
      <c r="O3" s="30" t="s">
        <v>286</v>
      </c>
      <c r="P3" s="31" t="s">
        <v>282</v>
      </c>
    </row>
    <row r="4" spans="1:16" s="28" customFormat="1">
      <c r="A4" s="29">
        <v>2</v>
      </c>
      <c r="B4" s="29" t="s">
        <v>56</v>
      </c>
      <c r="C4" s="30" t="s">
        <v>190</v>
      </c>
      <c r="D4" s="30" t="s">
        <v>280</v>
      </c>
      <c r="E4" s="30">
        <v>377</v>
      </c>
      <c r="F4" s="30">
        <v>201</v>
      </c>
      <c r="G4" s="30">
        <v>87</v>
      </c>
      <c r="H4" s="30">
        <v>83</v>
      </c>
      <c r="I4" s="30">
        <f t="shared" si="0"/>
        <v>748</v>
      </c>
      <c r="J4" s="30" t="s">
        <v>360</v>
      </c>
      <c r="K4" s="28" t="s">
        <v>307</v>
      </c>
      <c r="L4" s="30" t="s">
        <v>365</v>
      </c>
      <c r="M4" s="30" t="s">
        <v>312</v>
      </c>
      <c r="N4" s="30" t="s">
        <v>285</v>
      </c>
      <c r="O4" s="30" t="s">
        <v>286</v>
      </c>
      <c r="P4" s="31" t="s">
        <v>282</v>
      </c>
    </row>
    <row r="5" spans="1:16" s="28" customFormat="1">
      <c r="A5" s="29">
        <v>3</v>
      </c>
      <c r="B5" s="29" t="s">
        <v>61</v>
      </c>
      <c r="C5" s="30" t="s">
        <v>194</v>
      </c>
      <c r="D5" s="30" t="s">
        <v>280</v>
      </c>
      <c r="E5" s="30">
        <v>411</v>
      </c>
      <c r="F5" s="30">
        <v>237</v>
      </c>
      <c r="G5" s="30">
        <v>91</v>
      </c>
      <c r="H5" s="30">
        <v>80</v>
      </c>
      <c r="I5" s="30">
        <f t="shared" si="0"/>
        <v>819</v>
      </c>
      <c r="J5" s="30" t="s">
        <v>360</v>
      </c>
      <c r="K5" s="30" t="s">
        <v>307</v>
      </c>
      <c r="L5" s="30" t="s">
        <v>365</v>
      </c>
      <c r="M5" s="30" t="s">
        <v>313</v>
      </c>
      <c r="N5" s="30" t="s">
        <v>285</v>
      </c>
      <c r="O5" s="30" t="s">
        <v>286</v>
      </c>
      <c r="P5" s="31" t="s">
        <v>274</v>
      </c>
    </row>
    <row r="6" spans="1:16" s="42" customFormat="1">
      <c r="A6" s="29">
        <v>4</v>
      </c>
      <c r="B6" s="29" t="s">
        <v>59</v>
      </c>
      <c r="C6" s="30" t="s">
        <v>193</v>
      </c>
      <c r="D6" s="30" t="s">
        <v>280</v>
      </c>
      <c r="E6" s="30">
        <v>381</v>
      </c>
      <c r="F6" s="30">
        <v>233</v>
      </c>
      <c r="G6" s="30">
        <v>87</v>
      </c>
      <c r="H6" s="30">
        <v>73</v>
      </c>
      <c r="I6" s="30">
        <f t="shared" si="0"/>
        <v>774</v>
      </c>
      <c r="J6" s="30" t="s">
        <v>360</v>
      </c>
      <c r="K6" s="30" t="s">
        <v>307</v>
      </c>
      <c r="L6" s="30" t="s">
        <v>365</v>
      </c>
      <c r="M6" s="30" t="s">
        <v>312</v>
      </c>
      <c r="N6" s="30" t="s">
        <v>285</v>
      </c>
      <c r="O6" s="30" t="s">
        <v>286</v>
      </c>
      <c r="P6" s="31" t="s">
        <v>274</v>
      </c>
    </row>
    <row r="7" spans="1:16" s="28" customFormat="1">
      <c r="A7" s="29">
        <v>5</v>
      </c>
      <c r="B7" s="29" t="s">
        <v>60</v>
      </c>
      <c r="C7" s="30" t="s">
        <v>426</v>
      </c>
      <c r="D7" s="30" t="s">
        <v>373</v>
      </c>
      <c r="E7" s="30">
        <v>399</v>
      </c>
      <c r="F7" s="30">
        <v>182</v>
      </c>
      <c r="G7" s="30">
        <v>89.6</v>
      </c>
      <c r="H7" s="30">
        <v>77</v>
      </c>
      <c r="I7" s="30">
        <f t="shared" si="0"/>
        <v>747.6</v>
      </c>
      <c r="J7" s="30" t="s">
        <v>374</v>
      </c>
      <c r="K7" s="30" t="s">
        <v>396</v>
      </c>
      <c r="L7" s="30"/>
      <c r="M7" s="30" t="s">
        <v>402</v>
      </c>
      <c r="N7" s="30" t="s">
        <v>371</v>
      </c>
      <c r="O7" s="30" t="s">
        <v>372</v>
      </c>
      <c r="P7" s="31" t="s">
        <v>274</v>
      </c>
    </row>
    <row r="8" spans="1:16" s="28" customFormat="1">
      <c r="A8" s="26">
        <v>6</v>
      </c>
      <c r="B8" s="26" t="s">
        <v>52</v>
      </c>
      <c r="C8" s="23" t="s">
        <v>186</v>
      </c>
      <c r="D8" s="23" t="s">
        <v>373</v>
      </c>
      <c r="E8" s="23">
        <v>367</v>
      </c>
      <c r="F8" s="23">
        <v>187</v>
      </c>
      <c r="G8" s="35">
        <v>88.4</v>
      </c>
      <c r="H8" s="23">
        <v>80</v>
      </c>
      <c r="I8" s="35">
        <f t="shared" si="0"/>
        <v>722.4</v>
      </c>
      <c r="J8" s="23" t="s">
        <v>374</v>
      </c>
      <c r="K8" s="23" t="s">
        <v>396</v>
      </c>
      <c r="L8" s="43"/>
      <c r="M8" s="23" t="s">
        <v>401</v>
      </c>
      <c r="N8" s="23" t="s">
        <v>371</v>
      </c>
      <c r="O8" s="23" t="s">
        <v>372</v>
      </c>
      <c r="P8" s="44" t="s">
        <v>274</v>
      </c>
    </row>
    <row r="9" spans="1:16" s="28" customFormat="1">
      <c r="A9" s="29">
        <v>7</v>
      </c>
      <c r="B9" s="29" t="s">
        <v>54</v>
      </c>
      <c r="C9" s="30" t="s">
        <v>188</v>
      </c>
      <c r="D9" s="30" t="s">
        <v>373</v>
      </c>
      <c r="E9" s="30">
        <v>375</v>
      </c>
      <c r="F9" s="30">
        <v>200</v>
      </c>
      <c r="G9" s="30">
        <v>70.7</v>
      </c>
      <c r="H9" s="30">
        <v>70</v>
      </c>
      <c r="I9" s="30">
        <f t="shared" si="0"/>
        <v>715.7</v>
      </c>
      <c r="J9" s="30" t="s">
        <v>374</v>
      </c>
      <c r="K9" s="30" t="s">
        <v>396</v>
      </c>
      <c r="L9" s="30"/>
      <c r="M9" s="30" t="s">
        <v>389</v>
      </c>
      <c r="N9" s="30" t="s">
        <v>399</v>
      </c>
      <c r="O9" s="30" t="s">
        <v>372</v>
      </c>
      <c r="P9" s="31" t="s">
        <v>274</v>
      </c>
    </row>
    <row r="10" spans="1:16" s="28" customFormat="1">
      <c r="A10" s="29">
        <v>8</v>
      </c>
      <c r="B10" s="29" t="s">
        <v>51</v>
      </c>
      <c r="C10" s="30" t="s">
        <v>185</v>
      </c>
      <c r="D10" s="30" t="s">
        <v>373</v>
      </c>
      <c r="E10" s="30">
        <v>357</v>
      </c>
      <c r="F10" s="30">
        <v>181</v>
      </c>
      <c r="G10" s="30">
        <v>84.6</v>
      </c>
      <c r="H10" s="30">
        <v>72</v>
      </c>
      <c r="I10" s="30">
        <f t="shared" si="0"/>
        <v>694.6</v>
      </c>
      <c r="J10" s="30" t="s">
        <v>416</v>
      </c>
      <c r="K10" s="30" t="s">
        <v>414</v>
      </c>
      <c r="L10" s="30" t="s">
        <v>388</v>
      </c>
      <c r="M10" s="30" t="s">
        <v>389</v>
      </c>
      <c r="N10" s="30" t="s">
        <v>390</v>
      </c>
      <c r="O10" s="30" t="s">
        <v>391</v>
      </c>
      <c r="P10" s="31" t="s">
        <v>274</v>
      </c>
    </row>
    <row r="11" spans="1:16" s="40" customFormat="1">
      <c r="A11" s="29">
        <v>9</v>
      </c>
      <c r="B11" s="29" t="s">
        <v>58</v>
      </c>
      <c r="C11" s="30" t="s">
        <v>192</v>
      </c>
      <c r="D11" s="30" t="s">
        <v>373</v>
      </c>
      <c r="E11" s="30">
        <v>380</v>
      </c>
      <c r="F11" s="32">
        <v>170</v>
      </c>
      <c r="G11" s="30">
        <v>84.4</v>
      </c>
      <c r="H11" s="30">
        <v>78</v>
      </c>
      <c r="I11" s="30">
        <f t="shared" si="0"/>
        <v>712.4</v>
      </c>
      <c r="J11" s="30" t="s">
        <v>410</v>
      </c>
      <c r="K11" s="30"/>
      <c r="L11" s="30"/>
      <c r="M11" s="30"/>
      <c r="N11" s="30"/>
      <c r="O11" s="30"/>
      <c r="P11" s="31" t="s">
        <v>274</v>
      </c>
    </row>
    <row r="12" spans="1:16" s="28" customFormat="1">
      <c r="A12" s="29">
        <v>10</v>
      </c>
      <c r="B12" s="29" t="s">
        <v>55</v>
      </c>
      <c r="C12" s="30" t="s">
        <v>189</v>
      </c>
      <c r="D12" s="30" t="s">
        <v>373</v>
      </c>
      <c r="E12" s="30">
        <v>377</v>
      </c>
      <c r="F12" s="32">
        <v>158</v>
      </c>
      <c r="G12" s="30">
        <v>84</v>
      </c>
      <c r="H12" s="30">
        <v>85</v>
      </c>
      <c r="I12" s="30">
        <f t="shared" si="0"/>
        <v>704</v>
      </c>
      <c r="J12" s="30" t="s">
        <v>410</v>
      </c>
      <c r="K12" s="30"/>
      <c r="L12" s="30"/>
      <c r="M12" s="30"/>
      <c r="N12" s="30"/>
      <c r="O12" s="30"/>
      <c r="P12" s="31" t="s">
        <v>274</v>
      </c>
    </row>
    <row r="13" spans="1:16" s="28" customFormat="1">
      <c r="A13" s="29">
        <v>11</v>
      </c>
      <c r="B13" s="29" t="s">
        <v>53</v>
      </c>
      <c r="C13" s="30" t="s">
        <v>187</v>
      </c>
      <c r="D13" s="30" t="s">
        <v>373</v>
      </c>
      <c r="E13" s="30">
        <v>369</v>
      </c>
      <c r="F13" s="30">
        <v>185</v>
      </c>
      <c r="G13" s="30">
        <v>72.599999999999994</v>
      </c>
      <c r="H13" s="30">
        <v>61</v>
      </c>
      <c r="I13" s="30">
        <f t="shared" si="0"/>
        <v>687.6</v>
      </c>
      <c r="J13" s="30" t="s">
        <v>410</v>
      </c>
      <c r="K13" s="30"/>
      <c r="L13" s="30"/>
      <c r="M13" s="30"/>
      <c r="N13" s="30"/>
      <c r="O13" s="30"/>
      <c r="P13" s="31" t="s">
        <v>274</v>
      </c>
    </row>
    <row r="14" spans="1:16" s="28" customFormat="1">
      <c r="A14" s="29">
        <v>12</v>
      </c>
      <c r="B14" s="29" t="s">
        <v>95</v>
      </c>
      <c r="C14" s="30" t="s">
        <v>228</v>
      </c>
      <c r="D14" s="30" t="s">
        <v>373</v>
      </c>
      <c r="E14" s="30">
        <v>350</v>
      </c>
      <c r="F14" s="30">
        <v>181</v>
      </c>
      <c r="G14" s="30">
        <v>83.2</v>
      </c>
      <c r="H14" s="30">
        <v>70.599999999999994</v>
      </c>
      <c r="I14" s="30">
        <f t="shared" si="0"/>
        <v>684.80000000000007</v>
      </c>
      <c r="J14" s="30" t="s">
        <v>410</v>
      </c>
      <c r="K14" s="30"/>
      <c r="L14" s="30"/>
      <c r="M14" s="30"/>
      <c r="N14" s="30"/>
      <c r="O14" s="30"/>
      <c r="P14" s="31" t="s">
        <v>274</v>
      </c>
    </row>
    <row r="15" spans="1:16" s="28" customFormat="1">
      <c r="A15" s="29">
        <v>13</v>
      </c>
      <c r="B15" s="29" t="s">
        <v>49</v>
      </c>
      <c r="C15" s="30" t="s">
        <v>183</v>
      </c>
      <c r="D15" s="30" t="s">
        <v>373</v>
      </c>
      <c r="E15" s="30">
        <v>342</v>
      </c>
      <c r="F15" s="30">
        <v>182</v>
      </c>
      <c r="G15" s="30">
        <v>79</v>
      </c>
      <c r="H15" s="30">
        <v>77.3</v>
      </c>
      <c r="I15" s="30">
        <f t="shared" si="0"/>
        <v>680.3</v>
      </c>
      <c r="J15" s="30" t="s">
        <v>410</v>
      </c>
      <c r="K15" s="30"/>
      <c r="L15" s="30"/>
      <c r="M15" s="30"/>
      <c r="N15" s="30"/>
      <c r="O15" s="30"/>
      <c r="P15" s="31" t="s">
        <v>274</v>
      </c>
    </row>
  </sheetData>
  <autoFilter ref="A2:P15">
    <sortState ref="A3:P15">
      <sortCondition ref="A2"/>
    </sortState>
  </autoFilter>
  <sortState ref="A3:P15">
    <sortCondition descending="1" ref="I2"/>
  </sortState>
  <mergeCells count="1">
    <mergeCell ref="A1:P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P10"/>
  <sheetViews>
    <sheetView topLeftCell="B1" workbookViewId="0">
      <selection activeCell="L14" sqref="L14"/>
    </sheetView>
  </sheetViews>
  <sheetFormatPr defaultRowHeight="13.5"/>
  <cols>
    <col min="1" max="1" width="7.125" style="2" customWidth="1"/>
    <col min="2" max="2" width="18.125" style="2" customWidth="1"/>
    <col min="3" max="4" width="9" style="4"/>
    <col min="5" max="5" width="6.625" style="4" customWidth="1"/>
    <col min="6" max="6" width="7.75" style="4" customWidth="1"/>
    <col min="7" max="7" width="7.5" style="4" customWidth="1"/>
    <col min="8" max="8" width="5.75" style="4" customWidth="1"/>
    <col min="9" max="9" width="7.25" style="4" customWidth="1"/>
    <col min="10" max="10" width="13.125" style="4" customWidth="1"/>
    <col min="11" max="11" width="32.125" style="4" customWidth="1"/>
    <col min="12" max="12" width="25.75" style="4" customWidth="1"/>
    <col min="13" max="14" width="9" style="4"/>
    <col min="15" max="15" width="13.625" style="4" customWidth="1"/>
    <col min="16" max="16" width="11.5" style="12" customWidth="1"/>
    <col min="17" max="16384" width="9" style="4"/>
  </cols>
  <sheetData>
    <row r="1" spans="1:16" ht="31.5">
      <c r="A1" s="46" t="s">
        <v>354</v>
      </c>
      <c r="B1" s="47"/>
      <c r="C1" s="47"/>
      <c r="D1" s="47"/>
      <c r="E1" s="47"/>
      <c r="F1" s="46"/>
      <c r="G1" s="46"/>
      <c r="H1" s="46"/>
      <c r="I1" s="46"/>
      <c r="J1" s="46"/>
      <c r="K1" s="47"/>
      <c r="L1" s="47"/>
      <c r="M1" s="47"/>
      <c r="N1" s="47"/>
      <c r="O1" s="47"/>
      <c r="P1" s="46"/>
    </row>
    <row r="2" spans="1:16" s="12" customFormat="1" ht="27">
      <c r="A2" s="7" t="s">
        <v>355</v>
      </c>
      <c r="B2" s="8" t="s">
        <v>140</v>
      </c>
      <c r="C2" s="9" t="s">
        <v>273</v>
      </c>
      <c r="D2" s="9" t="s">
        <v>356</v>
      </c>
      <c r="E2" s="9" t="s">
        <v>277</v>
      </c>
      <c r="F2" s="9" t="s">
        <v>278</v>
      </c>
      <c r="G2" s="10" t="s">
        <v>279</v>
      </c>
      <c r="H2" s="10" t="s">
        <v>0</v>
      </c>
      <c r="I2" s="10" t="s">
        <v>1</v>
      </c>
      <c r="J2" s="10" t="s">
        <v>358</v>
      </c>
      <c r="K2" s="1" t="s">
        <v>2</v>
      </c>
      <c r="L2" s="1" t="s">
        <v>359</v>
      </c>
      <c r="M2" s="11" t="s">
        <v>3</v>
      </c>
      <c r="N2" s="11" t="s">
        <v>4</v>
      </c>
      <c r="O2" s="11" t="s">
        <v>5</v>
      </c>
      <c r="P2" s="9" t="s">
        <v>357</v>
      </c>
    </row>
    <row r="3" spans="1:16">
      <c r="A3" s="6">
        <v>1</v>
      </c>
      <c r="B3" s="6" t="s">
        <v>86</v>
      </c>
      <c r="C3" s="20" t="s">
        <v>219</v>
      </c>
      <c r="D3" s="20" t="s">
        <v>275</v>
      </c>
      <c r="E3" s="20">
        <v>0</v>
      </c>
      <c r="F3" s="20">
        <v>0</v>
      </c>
      <c r="G3" s="20">
        <v>0</v>
      </c>
      <c r="H3" s="20">
        <v>0</v>
      </c>
      <c r="I3" s="20">
        <f t="shared" ref="I3:I10" si="0">E3+F3+G3+H3</f>
        <v>0</v>
      </c>
      <c r="J3" s="20" t="s">
        <v>374</v>
      </c>
      <c r="K3" s="20" t="s">
        <v>375</v>
      </c>
      <c r="L3" s="20" t="s">
        <v>383</v>
      </c>
      <c r="M3" s="20" t="s">
        <v>384</v>
      </c>
      <c r="N3" s="20" t="s">
        <v>371</v>
      </c>
      <c r="O3" s="20" t="s">
        <v>385</v>
      </c>
      <c r="P3" s="22" t="s">
        <v>275</v>
      </c>
    </row>
    <row r="4" spans="1:16" s="28" customFormat="1">
      <c r="A4" s="29">
        <v>2</v>
      </c>
      <c r="B4" s="29" t="s">
        <v>93</v>
      </c>
      <c r="C4" s="30" t="s">
        <v>226</v>
      </c>
      <c r="D4" s="30" t="s">
        <v>373</v>
      </c>
      <c r="E4" s="30">
        <v>379</v>
      </c>
      <c r="F4" s="30">
        <v>267</v>
      </c>
      <c r="G4" s="30">
        <v>95.2</v>
      </c>
      <c r="H4" s="30">
        <v>87.2</v>
      </c>
      <c r="I4" s="30">
        <f t="shared" si="0"/>
        <v>828.40000000000009</v>
      </c>
      <c r="J4" s="30" t="s">
        <v>374</v>
      </c>
      <c r="K4" s="30" t="s">
        <v>375</v>
      </c>
      <c r="L4" s="30" t="s">
        <v>383</v>
      </c>
      <c r="M4" s="30" t="s">
        <v>386</v>
      </c>
      <c r="N4" s="30" t="s">
        <v>371</v>
      </c>
      <c r="O4" s="30" t="s">
        <v>372</v>
      </c>
      <c r="P4" s="31" t="s">
        <v>282</v>
      </c>
    </row>
    <row r="5" spans="1:16" s="28" customFormat="1">
      <c r="A5" s="29">
        <v>3</v>
      </c>
      <c r="B5" s="29" t="s">
        <v>90</v>
      </c>
      <c r="C5" s="30" t="s">
        <v>223</v>
      </c>
      <c r="D5" s="30" t="s">
        <v>373</v>
      </c>
      <c r="E5" s="30">
        <v>356</v>
      </c>
      <c r="F5" s="30">
        <v>273</v>
      </c>
      <c r="G5" s="30">
        <v>93.4</v>
      </c>
      <c r="H5" s="30">
        <v>83.2</v>
      </c>
      <c r="I5" s="30">
        <f t="shared" si="0"/>
        <v>805.6</v>
      </c>
      <c r="J5" s="30" t="s">
        <v>374</v>
      </c>
      <c r="K5" s="30" t="s">
        <v>396</v>
      </c>
      <c r="L5" s="30"/>
      <c r="M5" s="30" t="s">
        <v>386</v>
      </c>
      <c r="N5" s="30" t="s">
        <v>371</v>
      </c>
      <c r="O5" s="30" t="s">
        <v>372</v>
      </c>
      <c r="P5" s="31" t="s">
        <v>274</v>
      </c>
    </row>
    <row r="6" spans="1:16" s="28" customFormat="1">
      <c r="A6" s="29">
        <v>4</v>
      </c>
      <c r="B6" s="29" t="s">
        <v>92</v>
      </c>
      <c r="C6" s="30" t="s">
        <v>225</v>
      </c>
      <c r="D6" s="30" t="s">
        <v>373</v>
      </c>
      <c r="E6" s="30">
        <v>369</v>
      </c>
      <c r="F6" s="30">
        <v>259</v>
      </c>
      <c r="G6" s="30">
        <v>90.4</v>
      </c>
      <c r="H6" s="30">
        <v>72.2</v>
      </c>
      <c r="I6" s="30">
        <f t="shared" si="0"/>
        <v>790.6</v>
      </c>
      <c r="J6" s="30" t="s">
        <v>411</v>
      </c>
      <c r="K6" s="30" t="s">
        <v>414</v>
      </c>
      <c r="L6" s="30" t="s">
        <v>383</v>
      </c>
      <c r="M6" s="30" t="s">
        <v>384</v>
      </c>
      <c r="N6" s="30" t="s">
        <v>390</v>
      </c>
      <c r="O6" s="30" t="s">
        <v>391</v>
      </c>
      <c r="P6" s="31" t="s">
        <v>274</v>
      </c>
    </row>
    <row r="7" spans="1:16" s="28" customFormat="1">
      <c r="A7" s="29">
        <v>5</v>
      </c>
      <c r="B7" s="29" t="s">
        <v>89</v>
      </c>
      <c r="C7" s="30" t="s">
        <v>222</v>
      </c>
      <c r="D7" s="30" t="s">
        <v>373</v>
      </c>
      <c r="E7" s="30">
        <v>345</v>
      </c>
      <c r="F7" s="30">
        <v>263</v>
      </c>
      <c r="G7" s="30">
        <v>94.2</v>
      </c>
      <c r="H7" s="30">
        <v>87.2</v>
      </c>
      <c r="I7" s="30">
        <f t="shared" si="0"/>
        <v>789.40000000000009</v>
      </c>
      <c r="J7" s="30" t="s">
        <v>411</v>
      </c>
      <c r="K7" s="30" t="s">
        <v>414</v>
      </c>
      <c r="L7" s="30" t="s">
        <v>383</v>
      </c>
      <c r="M7" s="30" t="s">
        <v>384</v>
      </c>
      <c r="N7" s="30" t="s">
        <v>390</v>
      </c>
      <c r="O7" s="30" t="s">
        <v>391</v>
      </c>
      <c r="P7" s="31" t="s">
        <v>274</v>
      </c>
    </row>
    <row r="8" spans="1:16" s="28" customFormat="1">
      <c r="A8" s="29">
        <v>6</v>
      </c>
      <c r="B8" s="29" t="s">
        <v>87</v>
      </c>
      <c r="C8" s="30" t="s">
        <v>220</v>
      </c>
      <c r="D8" s="30" t="s">
        <v>373</v>
      </c>
      <c r="E8" s="30">
        <v>318</v>
      </c>
      <c r="F8" s="30">
        <v>255</v>
      </c>
      <c r="G8" s="30">
        <v>89</v>
      </c>
      <c r="H8" s="30">
        <v>72.8</v>
      </c>
      <c r="I8" s="30">
        <f t="shared" si="0"/>
        <v>734.8</v>
      </c>
      <c r="J8" s="30" t="s">
        <v>411</v>
      </c>
      <c r="K8" s="30" t="s">
        <v>428</v>
      </c>
      <c r="L8" s="30" t="s">
        <v>429</v>
      </c>
      <c r="M8" s="30" t="s">
        <v>402</v>
      </c>
      <c r="N8" s="30" t="s">
        <v>390</v>
      </c>
      <c r="O8" s="30" t="s">
        <v>391</v>
      </c>
      <c r="P8" s="31" t="s">
        <v>274</v>
      </c>
    </row>
    <row r="9" spans="1:16" s="28" customFormat="1">
      <c r="A9" s="29">
        <v>7</v>
      </c>
      <c r="B9" s="29" t="s">
        <v>91</v>
      </c>
      <c r="C9" s="30" t="s">
        <v>224</v>
      </c>
      <c r="D9" s="30" t="s">
        <v>373</v>
      </c>
      <c r="E9" s="30">
        <v>361</v>
      </c>
      <c r="F9" s="30">
        <v>251</v>
      </c>
      <c r="G9" s="30">
        <v>91.2</v>
      </c>
      <c r="H9" s="30">
        <v>76</v>
      </c>
      <c r="I9" s="30">
        <f t="shared" si="0"/>
        <v>779.2</v>
      </c>
      <c r="J9" s="30" t="s">
        <v>410</v>
      </c>
      <c r="K9" s="30"/>
      <c r="L9" s="30"/>
      <c r="M9" s="30"/>
      <c r="N9" s="30"/>
      <c r="O9" s="30"/>
      <c r="P9" s="31" t="s">
        <v>274</v>
      </c>
    </row>
    <row r="10" spans="1:16" s="28" customFormat="1">
      <c r="A10" s="29">
        <v>8</v>
      </c>
      <c r="B10" s="29" t="s">
        <v>88</v>
      </c>
      <c r="C10" s="30" t="s">
        <v>221</v>
      </c>
      <c r="D10" s="30" t="s">
        <v>373</v>
      </c>
      <c r="E10" s="30">
        <v>320</v>
      </c>
      <c r="F10" s="30">
        <v>249</v>
      </c>
      <c r="G10" s="30">
        <v>89.2</v>
      </c>
      <c r="H10" s="30">
        <v>67.400000000000006</v>
      </c>
      <c r="I10" s="30">
        <f t="shared" si="0"/>
        <v>725.6</v>
      </c>
      <c r="J10" s="30" t="s">
        <v>410</v>
      </c>
      <c r="K10" s="30"/>
      <c r="L10" s="30"/>
      <c r="M10" s="30"/>
      <c r="N10" s="30"/>
      <c r="O10" s="30"/>
      <c r="P10" s="31" t="s">
        <v>274</v>
      </c>
    </row>
  </sheetData>
  <autoFilter ref="A2:P10">
    <sortState ref="A3:P10">
      <sortCondition ref="A2"/>
    </sortState>
  </autoFilter>
  <sortState ref="A3:P11">
    <sortCondition ref="J2"/>
  </sortState>
  <mergeCells count="1">
    <mergeCell ref="A1:P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P6"/>
  <sheetViews>
    <sheetView workbookViewId="0">
      <selection activeCell="E25" sqref="E25"/>
    </sheetView>
  </sheetViews>
  <sheetFormatPr defaultRowHeight="13.5"/>
  <cols>
    <col min="1" max="1" width="7.125" style="2" customWidth="1"/>
    <col min="2" max="2" width="18.125" style="2" customWidth="1"/>
    <col min="3" max="4" width="9" style="4"/>
    <col min="5" max="5" width="6.625" style="4" customWidth="1"/>
    <col min="6" max="6" width="7.75" style="4" customWidth="1"/>
    <col min="7" max="7" width="7.5" style="4" customWidth="1"/>
    <col min="8" max="8" width="5.75" style="4" customWidth="1"/>
    <col min="9" max="9" width="7.25" style="4" customWidth="1"/>
    <col min="10" max="10" width="9.5" style="4" customWidth="1"/>
    <col min="11" max="11" width="23" style="4" customWidth="1"/>
    <col min="12" max="12" width="25.75" style="4" customWidth="1"/>
    <col min="13" max="14" width="9" style="4"/>
    <col min="15" max="15" width="13.625" style="4" customWidth="1"/>
    <col min="16" max="16" width="11.5" style="12" customWidth="1"/>
    <col min="17" max="16384" width="9" style="4"/>
  </cols>
  <sheetData>
    <row r="1" spans="1:16" ht="31.5">
      <c r="A1" s="46" t="s">
        <v>354</v>
      </c>
      <c r="B1" s="47"/>
      <c r="C1" s="47"/>
      <c r="D1" s="47"/>
      <c r="E1" s="47"/>
      <c r="F1" s="46"/>
      <c r="G1" s="46"/>
      <c r="H1" s="46"/>
      <c r="I1" s="46"/>
      <c r="J1" s="46"/>
      <c r="K1" s="47"/>
      <c r="L1" s="47"/>
      <c r="M1" s="47"/>
      <c r="N1" s="47"/>
      <c r="O1" s="47"/>
      <c r="P1" s="46"/>
    </row>
    <row r="2" spans="1:16" s="12" customFormat="1" ht="27">
      <c r="A2" s="7" t="s">
        <v>355</v>
      </c>
      <c r="B2" s="8" t="s">
        <v>140</v>
      </c>
      <c r="C2" s="9" t="s">
        <v>273</v>
      </c>
      <c r="D2" s="9" t="s">
        <v>356</v>
      </c>
      <c r="E2" s="9" t="s">
        <v>277</v>
      </c>
      <c r="F2" s="9" t="s">
        <v>278</v>
      </c>
      <c r="G2" s="10" t="s">
        <v>279</v>
      </c>
      <c r="H2" s="10" t="s">
        <v>0</v>
      </c>
      <c r="I2" s="10" t="s">
        <v>1</v>
      </c>
      <c r="J2" s="10" t="s">
        <v>358</v>
      </c>
      <c r="K2" s="1" t="s">
        <v>2</v>
      </c>
      <c r="L2" s="1" t="s">
        <v>359</v>
      </c>
      <c r="M2" s="11" t="s">
        <v>3</v>
      </c>
      <c r="N2" s="11" t="s">
        <v>4</v>
      </c>
      <c r="O2" s="11" t="s">
        <v>5</v>
      </c>
      <c r="P2" s="9" t="s">
        <v>357</v>
      </c>
    </row>
    <row r="3" spans="1:16" s="28" customFormat="1">
      <c r="A3" s="29">
        <v>1</v>
      </c>
      <c r="B3" s="29" t="s">
        <v>84</v>
      </c>
      <c r="C3" s="30" t="s">
        <v>217</v>
      </c>
      <c r="D3" s="30" t="s">
        <v>373</v>
      </c>
      <c r="E3" s="30">
        <v>334</v>
      </c>
      <c r="F3" s="30">
        <v>208</v>
      </c>
      <c r="G3" s="30">
        <v>98</v>
      </c>
      <c r="H3" s="30">
        <v>89</v>
      </c>
      <c r="I3" s="30">
        <f>E3+F3+G3+H3</f>
        <v>729</v>
      </c>
      <c r="J3" s="30" t="s">
        <v>374</v>
      </c>
      <c r="K3" s="30" t="s">
        <v>375</v>
      </c>
      <c r="L3" s="30" t="s">
        <v>381</v>
      </c>
      <c r="M3" s="30" t="s">
        <v>382</v>
      </c>
      <c r="N3" s="30" t="s">
        <v>371</v>
      </c>
      <c r="O3" s="30" t="s">
        <v>372</v>
      </c>
      <c r="P3" s="31" t="s">
        <v>282</v>
      </c>
    </row>
    <row r="4" spans="1:16" s="28" customFormat="1">
      <c r="A4" s="29">
        <v>2</v>
      </c>
      <c r="B4" s="29" t="s">
        <v>50</v>
      </c>
      <c r="C4" s="30" t="s">
        <v>184</v>
      </c>
      <c r="D4" s="30" t="s">
        <v>280</v>
      </c>
      <c r="E4" s="30">
        <v>346</v>
      </c>
      <c r="F4" s="30">
        <v>258</v>
      </c>
      <c r="G4" s="30">
        <v>96</v>
      </c>
      <c r="H4" s="30">
        <v>85</v>
      </c>
      <c r="I4" s="30">
        <f>E4+F4+G4+H4</f>
        <v>785</v>
      </c>
      <c r="J4" s="30" t="s">
        <v>360</v>
      </c>
      <c r="K4" s="30" t="s">
        <v>307</v>
      </c>
      <c r="L4" s="30" t="s">
        <v>364</v>
      </c>
      <c r="M4" s="30" t="s">
        <v>315</v>
      </c>
      <c r="N4" s="30" t="s">
        <v>285</v>
      </c>
      <c r="O4" s="30" t="s">
        <v>286</v>
      </c>
      <c r="P4" s="31" t="s">
        <v>274</v>
      </c>
    </row>
    <row r="5" spans="1:16" s="28" customFormat="1">
      <c r="A5" s="29">
        <v>3</v>
      </c>
      <c r="B5" s="29" t="s">
        <v>85</v>
      </c>
      <c r="C5" s="30" t="s">
        <v>218</v>
      </c>
      <c r="D5" s="30" t="s">
        <v>373</v>
      </c>
      <c r="E5" s="30">
        <v>343</v>
      </c>
      <c r="F5" s="30">
        <v>258</v>
      </c>
      <c r="G5" s="30">
        <v>96</v>
      </c>
      <c r="H5" s="30">
        <v>86</v>
      </c>
      <c r="I5" s="30">
        <f>E5+F5+G5+H5</f>
        <v>783</v>
      </c>
      <c r="J5" s="30" t="s">
        <v>374</v>
      </c>
      <c r="K5" s="30" t="s">
        <v>375</v>
      </c>
      <c r="L5" s="30" t="s">
        <v>381</v>
      </c>
      <c r="M5" s="30" t="s">
        <v>382</v>
      </c>
      <c r="N5" s="30" t="s">
        <v>371</v>
      </c>
      <c r="O5" s="30" t="s">
        <v>372</v>
      </c>
      <c r="P5" s="31" t="s">
        <v>274</v>
      </c>
    </row>
    <row r="6" spans="1:16" s="28" customFormat="1">
      <c r="A6" s="29">
        <v>4</v>
      </c>
      <c r="B6" s="29" t="s">
        <v>27</v>
      </c>
      <c r="C6" s="30" t="s">
        <v>161</v>
      </c>
      <c r="D6" s="30" t="s">
        <v>373</v>
      </c>
      <c r="E6" s="30">
        <v>344</v>
      </c>
      <c r="F6" s="30">
        <v>215</v>
      </c>
      <c r="G6" s="30">
        <v>96</v>
      </c>
      <c r="H6" s="30">
        <v>73</v>
      </c>
      <c r="I6" s="30">
        <f>E6+F6+G6+H6</f>
        <v>728</v>
      </c>
      <c r="J6" s="30" t="s">
        <v>374</v>
      </c>
      <c r="K6" s="30" t="s">
        <v>396</v>
      </c>
      <c r="L6" s="30"/>
      <c r="M6" s="30" t="s">
        <v>398</v>
      </c>
      <c r="N6" s="30" t="s">
        <v>371</v>
      </c>
      <c r="O6" s="30" t="s">
        <v>372</v>
      </c>
      <c r="P6" s="31" t="s">
        <v>274</v>
      </c>
    </row>
  </sheetData>
  <autoFilter ref="A2:P2"/>
  <sortState ref="A3:P6">
    <sortCondition ref="A2"/>
  </sortState>
  <mergeCells count="1">
    <mergeCell ref="A1:P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P4"/>
  <sheetViews>
    <sheetView workbookViewId="0">
      <selection activeCell="A3" sqref="A3:XFD4"/>
    </sheetView>
  </sheetViews>
  <sheetFormatPr defaultRowHeight="13.5"/>
  <cols>
    <col min="1" max="1" width="7.125" style="2" customWidth="1"/>
    <col min="2" max="2" width="18.125" style="2" customWidth="1"/>
    <col min="3" max="4" width="9" style="4"/>
    <col min="5" max="5" width="6.625" style="4" customWidth="1"/>
    <col min="6" max="6" width="7.75" style="4" customWidth="1"/>
    <col min="7" max="7" width="7.5" style="4" customWidth="1"/>
    <col min="8" max="8" width="5.75" style="4" customWidth="1"/>
    <col min="9" max="9" width="7.25" style="4" customWidth="1"/>
    <col min="10" max="10" width="9.5" style="4" customWidth="1"/>
    <col min="11" max="11" width="23" style="4" customWidth="1"/>
    <col min="12" max="12" width="25.75" style="4" customWidth="1"/>
    <col min="13" max="14" width="9" style="4"/>
    <col min="15" max="15" width="13.625" style="4" customWidth="1"/>
    <col min="16" max="16" width="11.5" style="12" customWidth="1"/>
    <col min="17" max="16384" width="9" style="4"/>
  </cols>
  <sheetData>
    <row r="1" spans="1:16" ht="31.5">
      <c r="A1" s="46" t="s">
        <v>354</v>
      </c>
      <c r="B1" s="47"/>
      <c r="C1" s="47"/>
      <c r="D1" s="47"/>
      <c r="E1" s="47"/>
      <c r="F1" s="46"/>
      <c r="G1" s="46"/>
      <c r="H1" s="46"/>
      <c r="I1" s="46"/>
      <c r="J1" s="46"/>
      <c r="K1" s="47"/>
      <c r="L1" s="47"/>
      <c r="M1" s="47"/>
      <c r="N1" s="47"/>
      <c r="O1" s="47"/>
      <c r="P1" s="46"/>
    </row>
    <row r="2" spans="1:16" s="12" customFormat="1" ht="27">
      <c r="A2" s="7" t="s">
        <v>355</v>
      </c>
      <c r="B2" s="8" t="s">
        <v>140</v>
      </c>
      <c r="C2" s="9" t="s">
        <v>273</v>
      </c>
      <c r="D2" s="9" t="s">
        <v>356</v>
      </c>
      <c r="E2" s="9" t="s">
        <v>277</v>
      </c>
      <c r="F2" s="9" t="s">
        <v>278</v>
      </c>
      <c r="G2" s="10" t="s">
        <v>279</v>
      </c>
      <c r="H2" s="10" t="s">
        <v>0</v>
      </c>
      <c r="I2" s="10" t="s">
        <v>1</v>
      </c>
      <c r="J2" s="10" t="s">
        <v>358</v>
      </c>
      <c r="K2" s="1" t="s">
        <v>2</v>
      </c>
      <c r="L2" s="1" t="s">
        <v>359</v>
      </c>
      <c r="M2" s="11" t="s">
        <v>3</v>
      </c>
      <c r="N2" s="11" t="s">
        <v>4</v>
      </c>
      <c r="O2" s="11" t="s">
        <v>5</v>
      </c>
      <c r="P2" s="9" t="s">
        <v>357</v>
      </c>
    </row>
    <row r="3" spans="1:16" s="28" customFormat="1">
      <c r="A3" s="29">
        <v>1</v>
      </c>
      <c r="B3" s="29" t="s">
        <v>83</v>
      </c>
      <c r="C3" s="30" t="s">
        <v>216</v>
      </c>
      <c r="D3" s="30" t="s">
        <v>373</v>
      </c>
      <c r="E3" s="30">
        <v>389</v>
      </c>
      <c r="F3" s="30">
        <v>280</v>
      </c>
      <c r="G3" s="30">
        <v>95</v>
      </c>
      <c r="H3" s="30">
        <v>82</v>
      </c>
      <c r="I3" s="30">
        <f>E3+F3+G3+H3</f>
        <v>846</v>
      </c>
      <c r="J3" s="30" t="s">
        <v>374</v>
      </c>
      <c r="K3" s="30" t="s">
        <v>375</v>
      </c>
      <c r="L3" s="30" t="s">
        <v>378</v>
      </c>
      <c r="M3" s="30" t="s">
        <v>380</v>
      </c>
      <c r="N3" s="30" t="s">
        <v>371</v>
      </c>
      <c r="O3" s="30" t="s">
        <v>372</v>
      </c>
      <c r="P3" s="31" t="s">
        <v>282</v>
      </c>
    </row>
    <row r="4" spans="1:16" s="33" customFormat="1">
      <c r="A4" s="29">
        <v>2</v>
      </c>
      <c r="B4" s="29" t="s">
        <v>82</v>
      </c>
      <c r="C4" s="30" t="s">
        <v>215</v>
      </c>
      <c r="D4" s="30" t="s">
        <v>373</v>
      </c>
      <c r="E4" s="30">
        <v>370</v>
      </c>
      <c r="F4" s="30">
        <v>280</v>
      </c>
      <c r="G4" s="30">
        <v>93</v>
      </c>
      <c r="H4" s="32">
        <v>84</v>
      </c>
      <c r="I4" s="38">
        <f>E4+F4+G4+H4</f>
        <v>827</v>
      </c>
      <c r="J4" s="30" t="s">
        <v>374</v>
      </c>
      <c r="K4" s="30" t="s">
        <v>375</v>
      </c>
      <c r="L4" s="30" t="s">
        <v>378</v>
      </c>
      <c r="M4" s="30" t="s">
        <v>379</v>
      </c>
      <c r="N4" s="30" t="s">
        <v>371</v>
      </c>
      <c r="O4" s="30" t="s">
        <v>372</v>
      </c>
      <c r="P4" s="31" t="s">
        <v>282</v>
      </c>
    </row>
  </sheetData>
  <autoFilter ref="A2:P2"/>
  <sortState ref="A3:P4">
    <sortCondition ref="A2"/>
  </sortState>
  <mergeCells count="1">
    <mergeCell ref="A1:P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Q22"/>
  <sheetViews>
    <sheetView workbookViewId="0">
      <selection activeCell="C18" sqref="C18"/>
    </sheetView>
  </sheetViews>
  <sheetFormatPr defaultRowHeight="13.5"/>
  <cols>
    <col min="1" max="1" width="7.125" style="2" customWidth="1"/>
    <col min="2" max="2" width="18.125" style="2" customWidth="1"/>
    <col min="3" max="4" width="9" style="4"/>
    <col min="5" max="5" width="6.625" style="4" customWidth="1"/>
    <col min="6" max="6" width="7.75" style="4" customWidth="1"/>
    <col min="7" max="7" width="7.5" style="4" customWidth="1"/>
    <col min="8" max="8" width="5.75" style="4" customWidth="1"/>
    <col min="9" max="9" width="7.25" style="4" customWidth="1"/>
    <col min="10" max="10" width="9.5" style="4" customWidth="1"/>
    <col min="11" max="11" width="28.75" style="4" customWidth="1"/>
    <col min="12" max="12" width="25.75" style="4" customWidth="1"/>
    <col min="13" max="13" width="16.5" style="4" customWidth="1"/>
    <col min="14" max="15" width="9" style="4"/>
    <col min="16" max="16" width="13.625" style="4" customWidth="1"/>
    <col min="17" max="17" width="11.5" style="12" customWidth="1"/>
    <col min="18" max="16384" width="9" style="4"/>
  </cols>
  <sheetData>
    <row r="1" spans="1:17" ht="31.5">
      <c r="A1" s="46" t="s">
        <v>354</v>
      </c>
      <c r="B1" s="47"/>
      <c r="C1" s="47"/>
      <c r="D1" s="47"/>
      <c r="E1" s="47"/>
      <c r="F1" s="46"/>
      <c r="G1" s="46"/>
      <c r="H1" s="46"/>
      <c r="I1" s="46"/>
      <c r="J1" s="46"/>
      <c r="K1" s="47"/>
      <c r="L1" s="47"/>
      <c r="M1" s="47"/>
      <c r="N1" s="47"/>
      <c r="O1" s="47"/>
      <c r="P1" s="47"/>
      <c r="Q1" s="46"/>
    </row>
    <row r="2" spans="1:17" s="12" customFormat="1" ht="27">
      <c r="A2" s="7" t="s">
        <v>355</v>
      </c>
      <c r="B2" s="8" t="s">
        <v>140</v>
      </c>
      <c r="C2" s="9" t="s">
        <v>273</v>
      </c>
      <c r="D2" s="9" t="s">
        <v>356</v>
      </c>
      <c r="E2" s="9" t="s">
        <v>277</v>
      </c>
      <c r="F2" s="9" t="s">
        <v>278</v>
      </c>
      <c r="G2" s="10" t="s">
        <v>279</v>
      </c>
      <c r="H2" s="10" t="s">
        <v>0</v>
      </c>
      <c r="I2" s="10" t="s">
        <v>1</v>
      </c>
      <c r="J2" s="10" t="s">
        <v>358</v>
      </c>
      <c r="K2" s="1" t="s">
        <v>2</v>
      </c>
      <c r="L2" s="1" t="s">
        <v>359</v>
      </c>
      <c r="M2" s="1" t="s">
        <v>419</v>
      </c>
      <c r="N2" s="11" t="s">
        <v>3</v>
      </c>
      <c r="O2" s="11" t="s">
        <v>4</v>
      </c>
      <c r="P2" s="11" t="s">
        <v>5</v>
      </c>
      <c r="Q2" s="9" t="s">
        <v>357</v>
      </c>
    </row>
    <row r="3" spans="1:17" s="19" customFormat="1">
      <c r="A3" s="5">
        <v>1</v>
      </c>
      <c r="B3" s="5" t="s">
        <v>92</v>
      </c>
      <c r="C3" s="3" t="s">
        <v>225</v>
      </c>
      <c r="D3" s="3" t="s">
        <v>373</v>
      </c>
      <c r="E3" s="3">
        <v>369</v>
      </c>
      <c r="F3" s="3">
        <v>259</v>
      </c>
      <c r="G3" s="3">
        <v>90.4</v>
      </c>
      <c r="H3" s="3">
        <v>72.2</v>
      </c>
      <c r="I3" s="3">
        <f t="shared" ref="I3:I21" si="0">E3+F3+G3+H3</f>
        <v>790.6</v>
      </c>
      <c r="J3" s="3" t="s">
        <v>387</v>
      </c>
      <c r="K3" s="3" t="s">
        <v>375</v>
      </c>
      <c r="L3" s="3" t="s">
        <v>383</v>
      </c>
      <c r="M3" s="3" t="s">
        <v>417</v>
      </c>
      <c r="N3" s="3" t="s">
        <v>384</v>
      </c>
      <c r="O3" s="3" t="s">
        <v>390</v>
      </c>
      <c r="P3" s="3" t="s">
        <v>391</v>
      </c>
      <c r="Q3" s="13" t="s">
        <v>274</v>
      </c>
    </row>
    <row r="4" spans="1:17">
      <c r="A4" s="5">
        <v>2</v>
      </c>
      <c r="B4" s="5" t="s">
        <v>89</v>
      </c>
      <c r="C4" s="3" t="s">
        <v>222</v>
      </c>
      <c r="D4" s="3" t="s">
        <v>373</v>
      </c>
      <c r="E4" s="3">
        <v>345</v>
      </c>
      <c r="F4" s="3">
        <v>263</v>
      </c>
      <c r="G4" s="3">
        <v>94.2</v>
      </c>
      <c r="H4" s="3">
        <v>87.2</v>
      </c>
      <c r="I4" s="3">
        <f t="shared" si="0"/>
        <v>789.40000000000009</v>
      </c>
      <c r="J4" s="3" t="s">
        <v>387</v>
      </c>
      <c r="K4" s="3" t="s">
        <v>375</v>
      </c>
      <c r="L4" s="3" t="s">
        <v>383</v>
      </c>
      <c r="M4" s="3" t="s">
        <v>417</v>
      </c>
      <c r="N4" s="3" t="s">
        <v>384</v>
      </c>
      <c r="O4" s="3" t="s">
        <v>390</v>
      </c>
      <c r="P4" s="3" t="s">
        <v>391</v>
      </c>
      <c r="Q4" s="13" t="s">
        <v>274</v>
      </c>
    </row>
    <row r="5" spans="1:17">
      <c r="A5" s="5">
        <v>3</v>
      </c>
      <c r="B5" s="5" t="s">
        <v>71</v>
      </c>
      <c r="C5" s="3" t="s">
        <v>204</v>
      </c>
      <c r="D5" s="3" t="s">
        <v>373</v>
      </c>
      <c r="E5" s="3">
        <v>344</v>
      </c>
      <c r="F5" s="3">
        <v>266</v>
      </c>
      <c r="G5" s="3">
        <v>69</v>
      </c>
      <c r="H5" s="3">
        <v>77</v>
      </c>
      <c r="I5" s="3">
        <f t="shared" si="0"/>
        <v>756</v>
      </c>
      <c r="J5" s="3" t="s">
        <v>387</v>
      </c>
      <c r="K5" s="3" t="s">
        <v>375</v>
      </c>
      <c r="L5" s="3" t="s">
        <v>376</v>
      </c>
      <c r="M5" s="3" t="s">
        <v>417</v>
      </c>
      <c r="N5" s="3" t="s">
        <v>370</v>
      </c>
      <c r="O5" s="3" t="s">
        <v>390</v>
      </c>
      <c r="P5" s="3" t="s">
        <v>391</v>
      </c>
      <c r="Q5" s="13" t="s">
        <v>274</v>
      </c>
    </row>
    <row r="6" spans="1:17">
      <c r="A6" s="5">
        <v>4</v>
      </c>
      <c r="B6" s="5" t="s">
        <v>72</v>
      </c>
      <c r="C6" s="3" t="s">
        <v>205</v>
      </c>
      <c r="D6" s="3" t="s">
        <v>373</v>
      </c>
      <c r="E6" s="3">
        <v>344</v>
      </c>
      <c r="F6" s="3">
        <v>244</v>
      </c>
      <c r="G6" s="3">
        <v>80</v>
      </c>
      <c r="H6" s="3">
        <v>81</v>
      </c>
      <c r="I6" s="3">
        <f t="shared" si="0"/>
        <v>749</v>
      </c>
      <c r="J6" s="3" t="s">
        <v>387</v>
      </c>
      <c r="K6" s="3" t="s">
        <v>283</v>
      </c>
      <c r="L6" s="3"/>
      <c r="M6" s="3" t="s">
        <v>418</v>
      </c>
      <c r="N6" s="3" t="s">
        <v>377</v>
      </c>
      <c r="O6" s="3" t="s">
        <v>390</v>
      </c>
      <c r="P6" s="3" t="s">
        <v>391</v>
      </c>
      <c r="Q6" s="13" t="s">
        <v>274</v>
      </c>
    </row>
    <row r="7" spans="1:17">
      <c r="A7" s="5">
        <v>5</v>
      </c>
      <c r="B7" s="5" t="s">
        <v>51</v>
      </c>
      <c r="C7" s="3" t="s">
        <v>185</v>
      </c>
      <c r="D7" s="3" t="s">
        <v>373</v>
      </c>
      <c r="E7" s="3">
        <v>357</v>
      </c>
      <c r="F7" s="3">
        <v>181</v>
      </c>
      <c r="G7" s="3">
        <v>84.6</v>
      </c>
      <c r="H7" s="3">
        <v>72</v>
      </c>
      <c r="I7" s="3">
        <f t="shared" si="0"/>
        <v>694.6</v>
      </c>
      <c r="J7" s="3" t="s">
        <v>387</v>
      </c>
      <c r="K7" s="3" t="s">
        <v>375</v>
      </c>
      <c r="L7" s="3" t="s">
        <v>388</v>
      </c>
      <c r="M7" s="3" t="s">
        <v>417</v>
      </c>
      <c r="N7" s="3" t="s">
        <v>389</v>
      </c>
      <c r="O7" s="3" t="s">
        <v>390</v>
      </c>
      <c r="P7" s="3" t="s">
        <v>391</v>
      </c>
      <c r="Q7" s="13" t="s">
        <v>274</v>
      </c>
    </row>
    <row r="8" spans="1:17">
      <c r="A8" s="5">
        <v>6</v>
      </c>
      <c r="B8" s="5" t="s">
        <v>105</v>
      </c>
      <c r="C8" s="3" t="s">
        <v>238</v>
      </c>
      <c r="D8" s="3" t="s">
        <v>373</v>
      </c>
      <c r="E8" s="3">
        <v>350</v>
      </c>
      <c r="F8" s="3">
        <v>198</v>
      </c>
      <c r="G8" s="3">
        <v>83</v>
      </c>
      <c r="H8" s="3">
        <v>73.5</v>
      </c>
      <c r="I8" s="3">
        <f t="shared" si="0"/>
        <v>704.5</v>
      </c>
      <c r="J8" s="3" t="s">
        <v>387</v>
      </c>
      <c r="K8" s="3" t="s">
        <v>407</v>
      </c>
      <c r="L8" s="3"/>
      <c r="M8" s="3" t="s">
        <v>417</v>
      </c>
      <c r="N8" s="3" t="s">
        <v>404</v>
      </c>
      <c r="O8" s="3" t="s">
        <v>390</v>
      </c>
      <c r="P8" s="3" t="s">
        <v>391</v>
      </c>
      <c r="Q8" s="13" t="s">
        <v>274</v>
      </c>
    </row>
    <row r="9" spans="1:17">
      <c r="A9" s="5">
        <v>7</v>
      </c>
      <c r="B9" s="5" t="s">
        <v>104</v>
      </c>
      <c r="C9" s="3" t="s">
        <v>237</v>
      </c>
      <c r="D9" s="3" t="s">
        <v>373</v>
      </c>
      <c r="E9" s="3">
        <v>344</v>
      </c>
      <c r="F9" s="3">
        <v>180</v>
      </c>
      <c r="G9" s="3">
        <v>63</v>
      </c>
      <c r="H9" s="3">
        <v>66</v>
      </c>
      <c r="I9" s="3">
        <f t="shared" si="0"/>
        <v>653</v>
      </c>
      <c r="J9" s="3" t="s">
        <v>387</v>
      </c>
      <c r="K9" s="3" t="s">
        <v>407</v>
      </c>
      <c r="L9" s="3"/>
      <c r="M9" s="3" t="s">
        <v>420</v>
      </c>
      <c r="N9" s="3" t="s">
        <v>406</v>
      </c>
      <c r="O9" s="3" t="s">
        <v>390</v>
      </c>
      <c r="P9" s="3" t="s">
        <v>391</v>
      </c>
      <c r="Q9" s="13" t="s">
        <v>274</v>
      </c>
    </row>
    <row r="10" spans="1:17">
      <c r="A10" s="5">
        <v>8</v>
      </c>
      <c r="B10" s="5" t="s">
        <v>70</v>
      </c>
      <c r="C10" s="3" t="s">
        <v>203</v>
      </c>
      <c r="D10" s="3" t="s">
        <v>373</v>
      </c>
      <c r="E10" s="3">
        <v>340</v>
      </c>
      <c r="F10" s="3">
        <v>194</v>
      </c>
      <c r="G10" s="3">
        <v>89</v>
      </c>
      <c r="H10" s="3">
        <v>79</v>
      </c>
      <c r="I10" s="3">
        <f t="shared" si="0"/>
        <v>702</v>
      </c>
      <c r="J10" s="3" t="s">
        <v>387</v>
      </c>
      <c r="K10" s="3" t="s">
        <v>283</v>
      </c>
      <c r="L10" s="3"/>
      <c r="M10" s="3" t="s">
        <v>418</v>
      </c>
      <c r="N10" s="3" t="s">
        <v>392</v>
      </c>
      <c r="O10" s="3" t="s">
        <v>390</v>
      </c>
      <c r="P10" s="3" t="s">
        <v>391</v>
      </c>
      <c r="Q10" s="13" t="s">
        <v>274</v>
      </c>
    </row>
    <row r="11" spans="1:17">
      <c r="A11" s="5">
        <v>9</v>
      </c>
      <c r="B11" s="5" t="s">
        <v>135</v>
      </c>
      <c r="C11" s="3" t="s">
        <v>268</v>
      </c>
      <c r="D11" s="3" t="s">
        <v>373</v>
      </c>
      <c r="E11" s="3">
        <v>426</v>
      </c>
      <c r="F11" s="3">
        <v>230</v>
      </c>
      <c r="G11" s="3">
        <v>83</v>
      </c>
      <c r="H11" s="3">
        <v>82</v>
      </c>
      <c r="I11" s="3">
        <f t="shared" si="0"/>
        <v>821</v>
      </c>
      <c r="J11" s="3" t="s">
        <v>387</v>
      </c>
      <c r="K11" s="3" t="s">
        <v>396</v>
      </c>
      <c r="L11" s="3"/>
      <c r="M11" s="3" t="s">
        <v>418</v>
      </c>
      <c r="N11" s="3" t="s">
        <v>406</v>
      </c>
      <c r="O11" s="3" t="s">
        <v>390</v>
      </c>
      <c r="P11" s="3" t="s">
        <v>391</v>
      </c>
      <c r="Q11" s="13" t="s">
        <v>274</v>
      </c>
    </row>
    <row r="12" spans="1:17">
      <c r="A12" s="5">
        <v>10</v>
      </c>
      <c r="B12" s="5" t="s">
        <v>113</v>
      </c>
      <c r="C12" s="3" t="s">
        <v>246</v>
      </c>
      <c r="D12" s="3" t="s">
        <v>373</v>
      </c>
      <c r="E12" s="3">
        <v>374</v>
      </c>
      <c r="F12" s="3">
        <v>194</v>
      </c>
      <c r="G12" s="3">
        <v>82</v>
      </c>
      <c r="H12" s="3">
        <v>87</v>
      </c>
      <c r="I12" s="3">
        <f t="shared" si="0"/>
        <v>737</v>
      </c>
      <c r="J12" s="3" t="s">
        <v>387</v>
      </c>
      <c r="K12" s="3" t="s">
        <v>396</v>
      </c>
      <c r="L12" s="3"/>
      <c r="M12" s="3" t="s">
        <v>418</v>
      </c>
      <c r="N12" s="3" t="s">
        <v>403</v>
      </c>
      <c r="O12" s="3" t="s">
        <v>390</v>
      </c>
      <c r="P12" s="3" t="s">
        <v>391</v>
      </c>
      <c r="Q12" s="13" t="s">
        <v>274</v>
      </c>
    </row>
    <row r="13" spans="1:17">
      <c r="A13" s="5">
        <v>11</v>
      </c>
      <c r="B13" s="5" t="s">
        <v>111</v>
      </c>
      <c r="C13" s="3" t="s">
        <v>244</v>
      </c>
      <c r="D13" s="3" t="s">
        <v>373</v>
      </c>
      <c r="E13" s="3">
        <v>370</v>
      </c>
      <c r="F13" s="3">
        <v>208</v>
      </c>
      <c r="G13" s="3">
        <v>81</v>
      </c>
      <c r="H13" s="3">
        <v>76.2</v>
      </c>
      <c r="I13" s="3">
        <f t="shared" si="0"/>
        <v>735.2</v>
      </c>
      <c r="J13" s="3" t="s">
        <v>387</v>
      </c>
      <c r="K13" s="3" t="s">
        <v>396</v>
      </c>
      <c r="L13" s="3"/>
      <c r="M13" s="3" t="s">
        <v>417</v>
      </c>
      <c r="N13" s="3" t="s">
        <v>403</v>
      </c>
      <c r="O13" s="3" t="s">
        <v>390</v>
      </c>
      <c r="P13" s="3" t="s">
        <v>391</v>
      </c>
      <c r="Q13" s="13" t="s">
        <v>274</v>
      </c>
    </row>
    <row r="14" spans="1:17" s="14" customFormat="1">
      <c r="A14" s="5">
        <v>12</v>
      </c>
      <c r="B14" s="5" t="s">
        <v>87</v>
      </c>
      <c r="C14" s="3" t="s">
        <v>220</v>
      </c>
      <c r="D14" s="3" t="s">
        <v>373</v>
      </c>
      <c r="E14" s="3">
        <v>318</v>
      </c>
      <c r="F14" s="3">
        <v>255</v>
      </c>
      <c r="G14" s="3">
        <v>89</v>
      </c>
      <c r="H14" s="3">
        <v>72.8</v>
      </c>
      <c r="I14" s="3">
        <f t="shared" si="0"/>
        <v>734.8</v>
      </c>
      <c r="J14" s="3" t="s">
        <v>387</v>
      </c>
      <c r="K14" s="3" t="s">
        <v>307</v>
      </c>
      <c r="L14" s="3" t="s">
        <v>383</v>
      </c>
      <c r="M14" s="3" t="s">
        <v>418</v>
      </c>
      <c r="N14" s="3" t="s">
        <v>402</v>
      </c>
      <c r="O14" s="3" t="s">
        <v>390</v>
      </c>
      <c r="P14" s="3" t="s">
        <v>391</v>
      </c>
      <c r="Q14" s="13" t="s">
        <v>274</v>
      </c>
    </row>
    <row r="15" spans="1:17">
      <c r="A15" s="5">
        <v>13</v>
      </c>
      <c r="B15" s="5" t="s">
        <v>33</v>
      </c>
      <c r="C15" s="3" t="s">
        <v>167</v>
      </c>
      <c r="D15" s="3" t="s">
        <v>373</v>
      </c>
      <c r="E15" s="3">
        <v>363</v>
      </c>
      <c r="F15" s="3">
        <v>213</v>
      </c>
      <c r="G15" s="3">
        <v>85</v>
      </c>
      <c r="H15" s="3">
        <v>73</v>
      </c>
      <c r="I15" s="3">
        <f t="shared" si="0"/>
        <v>734</v>
      </c>
      <c r="J15" s="3" t="s">
        <v>387</v>
      </c>
      <c r="K15" s="3" t="s">
        <v>396</v>
      </c>
      <c r="L15" s="3"/>
      <c r="M15" s="3" t="s">
        <v>418</v>
      </c>
      <c r="N15" s="3" t="s">
        <v>393</v>
      </c>
      <c r="O15" s="3" t="s">
        <v>390</v>
      </c>
      <c r="P15" s="3" t="s">
        <v>391</v>
      </c>
      <c r="Q15" s="13" t="s">
        <v>274</v>
      </c>
    </row>
    <row r="16" spans="1:17" s="14" customFormat="1">
      <c r="A16" s="5">
        <v>14</v>
      </c>
      <c r="B16" s="5" t="s">
        <v>119</v>
      </c>
      <c r="C16" s="3" t="s">
        <v>252</v>
      </c>
      <c r="D16" s="3" t="s">
        <v>373</v>
      </c>
      <c r="E16" s="3">
        <v>386</v>
      </c>
      <c r="F16" s="3">
        <v>180</v>
      </c>
      <c r="G16" s="3">
        <v>84.5</v>
      </c>
      <c r="H16" s="3">
        <v>78.25</v>
      </c>
      <c r="I16" s="3">
        <f t="shared" si="0"/>
        <v>728.75</v>
      </c>
      <c r="J16" s="3" t="s">
        <v>387</v>
      </c>
      <c r="K16" s="3" t="s">
        <v>396</v>
      </c>
      <c r="L16" s="3"/>
      <c r="M16" s="3" t="s">
        <v>417</v>
      </c>
      <c r="N16" s="3" t="s">
        <v>380</v>
      </c>
      <c r="O16" s="3" t="s">
        <v>390</v>
      </c>
      <c r="P16" s="3" t="s">
        <v>391</v>
      </c>
      <c r="Q16" s="13" t="s">
        <v>274</v>
      </c>
    </row>
    <row r="17" spans="1:17">
      <c r="A17" s="5">
        <v>15</v>
      </c>
      <c r="B17" s="5" t="s">
        <v>24</v>
      </c>
      <c r="C17" s="3" t="s">
        <v>159</v>
      </c>
      <c r="D17" s="3" t="s">
        <v>373</v>
      </c>
      <c r="E17" s="3">
        <v>341</v>
      </c>
      <c r="F17" s="3">
        <v>224</v>
      </c>
      <c r="G17" s="3">
        <v>86</v>
      </c>
      <c r="H17" s="3">
        <v>73</v>
      </c>
      <c r="I17" s="3">
        <f t="shared" si="0"/>
        <v>724</v>
      </c>
      <c r="J17" s="3" t="s">
        <v>387</v>
      </c>
      <c r="K17" s="3" t="s">
        <v>396</v>
      </c>
      <c r="L17" s="3"/>
      <c r="M17" s="3" t="s">
        <v>418</v>
      </c>
      <c r="N17" s="3" t="s">
        <v>393</v>
      </c>
      <c r="O17" s="3" t="s">
        <v>390</v>
      </c>
      <c r="P17" s="3" t="s">
        <v>391</v>
      </c>
      <c r="Q17" s="13" t="s">
        <v>274</v>
      </c>
    </row>
    <row r="18" spans="1:17">
      <c r="A18" s="5">
        <v>16</v>
      </c>
      <c r="B18" s="5" t="s">
        <v>28</v>
      </c>
      <c r="C18" s="3" t="s">
        <v>431</v>
      </c>
      <c r="D18" s="3" t="s">
        <v>373</v>
      </c>
      <c r="E18" s="3">
        <v>346</v>
      </c>
      <c r="F18" s="3">
        <v>195</v>
      </c>
      <c r="G18" s="3">
        <v>82</v>
      </c>
      <c r="H18" s="3">
        <v>78</v>
      </c>
      <c r="I18" s="3">
        <f t="shared" si="0"/>
        <v>701</v>
      </c>
      <c r="J18" s="3" t="s">
        <v>387</v>
      </c>
      <c r="K18" s="3" t="s">
        <v>396</v>
      </c>
      <c r="L18" s="3"/>
      <c r="M18" s="3" t="s">
        <v>418</v>
      </c>
      <c r="N18" s="3" t="s">
        <v>394</v>
      </c>
      <c r="O18" s="3" t="s">
        <v>390</v>
      </c>
      <c r="P18" s="3" t="s">
        <v>391</v>
      </c>
      <c r="Q18" s="13" t="s">
        <v>274</v>
      </c>
    </row>
    <row r="19" spans="1:17">
      <c r="A19" s="5">
        <v>17</v>
      </c>
      <c r="B19" s="15" t="s">
        <v>25</v>
      </c>
      <c r="C19" s="16" t="s">
        <v>160</v>
      </c>
      <c r="D19" s="16" t="s">
        <v>373</v>
      </c>
      <c r="E19" s="16">
        <v>342</v>
      </c>
      <c r="F19" s="16">
        <v>203</v>
      </c>
      <c r="G19" s="16">
        <v>73</v>
      </c>
      <c r="H19" s="16">
        <v>62</v>
      </c>
      <c r="I19" s="16">
        <f t="shared" si="0"/>
        <v>680</v>
      </c>
      <c r="J19" s="16" t="s">
        <v>387</v>
      </c>
      <c r="K19" s="3" t="s">
        <v>307</v>
      </c>
      <c r="L19" s="3" t="s">
        <v>366</v>
      </c>
      <c r="M19" s="16" t="s">
        <v>417</v>
      </c>
      <c r="N19" s="16" t="s">
        <v>397</v>
      </c>
      <c r="O19" s="16" t="s">
        <v>390</v>
      </c>
      <c r="P19" s="16" t="s">
        <v>391</v>
      </c>
      <c r="Q19" s="17" t="s">
        <v>274</v>
      </c>
    </row>
    <row r="20" spans="1:17" s="14" customFormat="1">
      <c r="A20" s="5">
        <v>18</v>
      </c>
      <c r="B20" s="5" t="s">
        <v>65</v>
      </c>
      <c r="C20" s="3" t="s">
        <v>198</v>
      </c>
      <c r="D20" s="3" t="s">
        <v>373</v>
      </c>
      <c r="E20" s="3">
        <v>312</v>
      </c>
      <c r="F20" s="3">
        <v>216</v>
      </c>
      <c r="G20" s="3">
        <v>68</v>
      </c>
      <c r="H20" s="3">
        <v>69</v>
      </c>
      <c r="I20" s="3">
        <f t="shared" si="0"/>
        <v>665</v>
      </c>
      <c r="J20" s="3" t="s">
        <v>387</v>
      </c>
      <c r="K20" s="3" t="s">
        <v>307</v>
      </c>
      <c r="L20" s="3" t="s">
        <v>366</v>
      </c>
      <c r="M20" s="3" t="s">
        <v>418</v>
      </c>
      <c r="N20" s="3" t="s">
        <v>405</v>
      </c>
      <c r="O20" s="3" t="s">
        <v>390</v>
      </c>
      <c r="P20" s="3" t="s">
        <v>391</v>
      </c>
      <c r="Q20" s="13" t="s">
        <v>274</v>
      </c>
    </row>
    <row r="21" spans="1:17">
      <c r="A21" s="5">
        <v>19</v>
      </c>
      <c r="B21" s="5" t="s">
        <v>64</v>
      </c>
      <c r="C21" s="3" t="s">
        <v>197</v>
      </c>
      <c r="D21" s="3" t="s">
        <v>373</v>
      </c>
      <c r="E21" s="3">
        <v>310</v>
      </c>
      <c r="F21" s="3">
        <v>188</v>
      </c>
      <c r="G21" s="3">
        <v>69</v>
      </c>
      <c r="H21" s="3">
        <v>68</v>
      </c>
      <c r="I21" s="25">
        <f t="shared" si="0"/>
        <v>635</v>
      </c>
      <c r="J21" s="3" t="s">
        <v>387</v>
      </c>
      <c r="K21" s="3" t="s">
        <v>396</v>
      </c>
      <c r="L21" s="3"/>
      <c r="M21" s="3" t="s">
        <v>418</v>
      </c>
      <c r="N21" s="3" t="s">
        <v>397</v>
      </c>
      <c r="O21" s="3" t="s">
        <v>390</v>
      </c>
      <c r="P21" s="3" t="s">
        <v>391</v>
      </c>
      <c r="Q21" s="13" t="s">
        <v>274</v>
      </c>
    </row>
    <row r="22" spans="1:17">
      <c r="A22" s="5">
        <v>20</v>
      </c>
      <c r="B22" s="29" t="s">
        <v>115</v>
      </c>
      <c r="C22" s="30" t="s">
        <v>248</v>
      </c>
      <c r="D22" s="30" t="s">
        <v>280</v>
      </c>
      <c r="E22" s="30">
        <v>375</v>
      </c>
      <c r="F22" s="30">
        <v>203</v>
      </c>
      <c r="G22" s="30">
        <v>81</v>
      </c>
      <c r="H22" s="30">
        <v>78.5</v>
      </c>
      <c r="I22" s="30">
        <f>E22+F22+G22+H22</f>
        <v>737.5</v>
      </c>
      <c r="J22" s="3" t="s">
        <v>361</v>
      </c>
      <c r="K22" s="30" t="s">
        <v>283</v>
      </c>
      <c r="L22" s="30"/>
      <c r="M22" s="3" t="s">
        <v>418</v>
      </c>
      <c r="N22" s="30" t="s">
        <v>430</v>
      </c>
      <c r="O22" s="30" t="s">
        <v>291</v>
      </c>
      <c r="P22" s="30" t="s">
        <v>292</v>
      </c>
      <c r="Q22" s="13"/>
    </row>
  </sheetData>
  <autoFilter ref="A2:Q22"/>
  <sortState ref="A3:Q21">
    <sortCondition ref="A2"/>
  </sortState>
  <mergeCells count="1">
    <mergeCell ref="A1:Q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Q11"/>
  <sheetViews>
    <sheetView workbookViewId="0">
      <selection activeCell="K11" sqref="K11"/>
    </sheetView>
  </sheetViews>
  <sheetFormatPr defaultRowHeight="13.5"/>
  <cols>
    <col min="1" max="1" width="7.125" style="2" customWidth="1"/>
    <col min="2" max="2" width="18.125" style="2" customWidth="1"/>
    <col min="3" max="4" width="9" style="4"/>
    <col min="5" max="5" width="6.625" style="4" customWidth="1"/>
    <col min="6" max="6" width="7.75" style="4" customWidth="1"/>
    <col min="7" max="7" width="7.5" style="4" customWidth="1"/>
    <col min="8" max="8" width="5.75" style="4" customWidth="1"/>
    <col min="9" max="9" width="7.25" style="4" customWidth="1"/>
    <col min="10" max="10" width="9.5" style="4" customWidth="1"/>
    <col min="11" max="11" width="28" style="4" customWidth="1"/>
    <col min="12" max="12" width="25.75" style="4" customWidth="1"/>
    <col min="13" max="13" width="16.25" style="4" customWidth="1"/>
    <col min="14" max="15" width="9" style="4"/>
    <col min="16" max="16" width="13.625" style="4" customWidth="1"/>
    <col min="17" max="17" width="11.5" style="12" customWidth="1"/>
    <col min="18" max="16384" width="9" style="4"/>
  </cols>
  <sheetData>
    <row r="1" spans="1:17" ht="31.5">
      <c r="A1" s="46" t="s">
        <v>354</v>
      </c>
      <c r="B1" s="47"/>
      <c r="C1" s="47"/>
      <c r="D1" s="47"/>
      <c r="E1" s="47"/>
      <c r="F1" s="46"/>
      <c r="G1" s="46"/>
      <c r="H1" s="46"/>
      <c r="I1" s="46"/>
      <c r="J1" s="46"/>
      <c r="K1" s="47"/>
      <c r="L1" s="47"/>
      <c r="M1" s="47"/>
      <c r="N1" s="47"/>
      <c r="O1" s="47"/>
      <c r="P1" s="47"/>
      <c r="Q1" s="46"/>
    </row>
    <row r="2" spans="1:17" s="12" customFormat="1" ht="27">
      <c r="A2" s="7" t="s">
        <v>355</v>
      </c>
      <c r="B2" s="8" t="s">
        <v>140</v>
      </c>
      <c r="C2" s="9" t="s">
        <v>273</v>
      </c>
      <c r="D2" s="9" t="s">
        <v>356</v>
      </c>
      <c r="E2" s="9" t="s">
        <v>277</v>
      </c>
      <c r="F2" s="9" t="s">
        <v>278</v>
      </c>
      <c r="G2" s="10" t="s">
        <v>279</v>
      </c>
      <c r="H2" s="10" t="s">
        <v>0</v>
      </c>
      <c r="I2" s="10" t="s">
        <v>1</v>
      </c>
      <c r="J2" s="10" t="s">
        <v>358</v>
      </c>
      <c r="K2" s="1" t="s">
        <v>2</v>
      </c>
      <c r="L2" s="1" t="s">
        <v>359</v>
      </c>
      <c r="M2" s="1" t="s">
        <v>419</v>
      </c>
      <c r="N2" s="11" t="s">
        <v>3</v>
      </c>
      <c r="O2" s="11" t="s">
        <v>4</v>
      </c>
      <c r="P2" s="11" t="s">
        <v>5</v>
      </c>
      <c r="Q2" s="9" t="s">
        <v>357</v>
      </c>
    </row>
    <row r="3" spans="1:17" s="39" customFormat="1">
      <c r="A3" s="29">
        <v>1</v>
      </c>
      <c r="B3" s="29" t="s">
        <v>327</v>
      </c>
      <c r="C3" s="30" t="s">
        <v>328</v>
      </c>
      <c r="D3" s="30" t="s">
        <v>280</v>
      </c>
      <c r="E3" s="30">
        <v>353</v>
      </c>
      <c r="F3" s="30">
        <v>261</v>
      </c>
      <c r="G3" s="30">
        <v>88</v>
      </c>
      <c r="H3" s="30">
        <v>86</v>
      </c>
      <c r="I3" s="38">
        <f t="shared" ref="I3:I11" si="0">E3+F3+G3+H3</f>
        <v>788</v>
      </c>
      <c r="J3" s="30" t="s">
        <v>361</v>
      </c>
      <c r="K3" s="30" t="s">
        <v>283</v>
      </c>
      <c r="L3" s="30"/>
      <c r="M3" s="30" t="s">
        <v>417</v>
      </c>
      <c r="N3" s="30" t="s">
        <v>310</v>
      </c>
      <c r="O3" s="30" t="s">
        <v>291</v>
      </c>
      <c r="P3" s="30" t="s">
        <v>292</v>
      </c>
      <c r="Q3" s="31"/>
    </row>
    <row r="4" spans="1:17" s="28" customFormat="1">
      <c r="A4" s="29">
        <v>2</v>
      </c>
      <c r="B4" s="29" t="s">
        <v>332</v>
      </c>
      <c r="C4" s="30" t="s">
        <v>333</v>
      </c>
      <c r="D4" s="30" t="s">
        <v>280</v>
      </c>
      <c r="E4" s="30">
        <v>376</v>
      </c>
      <c r="F4" s="30">
        <v>180</v>
      </c>
      <c r="G4" s="30">
        <v>87</v>
      </c>
      <c r="H4" s="30">
        <v>73</v>
      </c>
      <c r="I4" s="38">
        <f t="shared" si="0"/>
        <v>716</v>
      </c>
      <c r="J4" s="30" t="s">
        <v>361</v>
      </c>
      <c r="K4" s="30" t="s">
        <v>283</v>
      </c>
      <c r="L4" s="30"/>
      <c r="M4" s="30" t="s">
        <v>418</v>
      </c>
      <c r="N4" s="30" t="s">
        <v>288</v>
      </c>
      <c r="O4" s="30" t="s">
        <v>291</v>
      </c>
      <c r="P4" s="30" t="s">
        <v>292</v>
      </c>
      <c r="Q4" s="31"/>
    </row>
    <row r="5" spans="1:17" s="39" customFormat="1">
      <c r="A5" s="29">
        <v>3</v>
      </c>
      <c r="B5" s="29" t="s">
        <v>329</v>
      </c>
      <c r="C5" s="30" t="s">
        <v>330</v>
      </c>
      <c r="D5" s="30" t="s">
        <v>280</v>
      </c>
      <c r="E5" s="30">
        <v>365</v>
      </c>
      <c r="F5" s="30">
        <v>180</v>
      </c>
      <c r="G5" s="30">
        <v>87</v>
      </c>
      <c r="H5" s="30">
        <v>76</v>
      </c>
      <c r="I5" s="38">
        <f t="shared" si="0"/>
        <v>708</v>
      </c>
      <c r="J5" s="30" t="s">
        <v>361</v>
      </c>
      <c r="K5" s="30" t="s">
        <v>283</v>
      </c>
      <c r="L5" s="30"/>
      <c r="M5" s="30" t="s">
        <v>418</v>
      </c>
      <c r="N5" s="30" t="s">
        <v>290</v>
      </c>
      <c r="O5" s="30" t="s">
        <v>291</v>
      </c>
      <c r="P5" s="30" t="s">
        <v>292</v>
      </c>
      <c r="Q5" s="31"/>
    </row>
    <row r="6" spans="1:17" s="28" customFormat="1">
      <c r="A6" s="29">
        <v>4</v>
      </c>
      <c r="B6" s="29" t="s">
        <v>322</v>
      </c>
      <c r="C6" s="30" t="s">
        <v>323</v>
      </c>
      <c r="D6" s="30" t="s">
        <v>280</v>
      </c>
      <c r="E6" s="30">
        <v>334</v>
      </c>
      <c r="F6" s="30">
        <v>198</v>
      </c>
      <c r="G6" s="30">
        <v>84</v>
      </c>
      <c r="H6" s="30">
        <v>80</v>
      </c>
      <c r="I6" s="38">
        <f t="shared" si="0"/>
        <v>696</v>
      </c>
      <c r="J6" s="30" t="s">
        <v>361</v>
      </c>
      <c r="K6" s="30" t="s">
        <v>283</v>
      </c>
      <c r="L6" s="30"/>
      <c r="M6" s="30" t="s">
        <v>418</v>
      </c>
      <c r="N6" s="30" t="s">
        <v>313</v>
      </c>
      <c r="O6" s="30" t="s">
        <v>291</v>
      </c>
      <c r="P6" s="30" t="s">
        <v>292</v>
      </c>
      <c r="Q6" s="31"/>
    </row>
    <row r="7" spans="1:17" s="28" customFormat="1">
      <c r="A7" s="29">
        <v>5</v>
      </c>
      <c r="B7" s="29" t="s">
        <v>325</v>
      </c>
      <c r="C7" s="30" t="s">
        <v>324</v>
      </c>
      <c r="D7" s="30" t="s">
        <v>280</v>
      </c>
      <c r="E7" s="30">
        <v>345</v>
      </c>
      <c r="F7" s="30">
        <v>180</v>
      </c>
      <c r="G7" s="30">
        <v>85</v>
      </c>
      <c r="H7" s="30">
        <v>80</v>
      </c>
      <c r="I7" s="38">
        <f t="shared" si="0"/>
        <v>690</v>
      </c>
      <c r="J7" s="30" t="s">
        <v>361</v>
      </c>
      <c r="K7" s="30" t="s">
        <v>283</v>
      </c>
      <c r="L7" s="30"/>
      <c r="M7" s="30" t="s">
        <v>418</v>
      </c>
      <c r="N7" s="30" t="s">
        <v>284</v>
      </c>
      <c r="O7" s="30" t="s">
        <v>291</v>
      </c>
      <c r="P7" s="30" t="s">
        <v>292</v>
      </c>
      <c r="Q7" s="31"/>
    </row>
    <row r="8" spans="1:17" s="28" customFormat="1">
      <c r="A8" s="29">
        <v>6</v>
      </c>
      <c r="B8" s="29" t="s">
        <v>319</v>
      </c>
      <c r="C8" s="30" t="s">
        <v>318</v>
      </c>
      <c r="D8" s="30" t="s">
        <v>280</v>
      </c>
      <c r="E8" s="30">
        <v>323</v>
      </c>
      <c r="F8" s="30">
        <v>193</v>
      </c>
      <c r="G8" s="30">
        <v>88</v>
      </c>
      <c r="H8" s="30">
        <v>76</v>
      </c>
      <c r="I8" s="38">
        <f t="shared" si="0"/>
        <v>680</v>
      </c>
      <c r="J8" s="30" t="s">
        <v>361</v>
      </c>
      <c r="K8" s="30" t="s">
        <v>283</v>
      </c>
      <c r="L8" s="30"/>
      <c r="M8" s="30" t="s">
        <v>418</v>
      </c>
      <c r="N8" s="30" t="s">
        <v>296</v>
      </c>
      <c r="O8" s="30" t="s">
        <v>291</v>
      </c>
      <c r="P8" s="30" t="s">
        <v>292</v>
      </c>
      <c r="Q8" s="31"/>
    </row>
    <row r="9" spans="1:17" s="28" customFormat="1">
      <c r="A9" s="29">
        <v>7</v>
      </c>
      <c r="B9" s="29" t="s">
        <v>339</v>
      </c>
      <c r="C9" s="30" t="s">
        <v>340</v>
      </c>
      <c r="D9" s="30" t="s">
        <v>280</v>
      </c>
      <c r="E9" s="30">
        <v>340</v>
      </c>
      <c r="F9" s="30">
        <v>180</v>
      </c>
      <c r="G9" s="30">
        <v>87</v>
      </c>
      <c r="H9" s="30">
        <v>72</v>
      </c>
      <c r="I9" s="38">
        <f t="shared" si="0"/>
        <v>679</v>
      </c>
      <c r="J9" s="30" t="s">
        <v>361</v>
      </c>
      <c r="K9" s="30" t="s">
        <v>283</v>
      </c>
      <c r="L9" s="30"/>
      <c r="M9" s="30" t="s">
        <v>418</v>
      </c>
      <c r="N9" s="30" t="s">
        <v>289</v>
      </c>
      <c r="O9" s="30" t="s">
        <v>291</v>
      </c>
      <c r="P9" s="30" t="s">
        <v>292</v>
      </c>
      <c r="Q9" s="31"/>
    </row>
    <row r="10" spans="1:17" s="28" customFormat="1">
      <c r="A10" s="29">
        <v>8</v>
      </c>
      <c r="B10" s="29" t="s">
        <v>334</v>
      </c>
      <c r="C10" s="30" t="s">
        <v>335</v>
      </c>
      <c r="D10" s="30" t="s">
        <v>280</v>
      </c>
      <c r="E10" s="30">
        <v>318</v>
      </c>
      <c r="F10" s="30">
        <v>180</v>
      </c>
      <c r="G10" s="30">
        <v>82</v>
      </c>
      <c r="H10" s="30">
        <v>70</v>
      </c>
      <c r="I10" s="38">
        <f t="shared" si="0"/>
        <v>650</v>
      </c>
      <c r="J10" s="30" t="s">
        <v>361</v>
      </c>
      <c r="K10" s="30" t="s">
        <v>283</v>
      </c>
      <c r="L10" s="30"/>
      <c r="M10" s="30" t="s">
        <v>418</v>
      </c>
      <c r="N10" s="30" t="s">
        <v>336</v>
      </c>
      <c r="O10" s="30" t="s">
        <v>291</v>
      </c>
      <c r="P10" s="30" t="s">
        <v>292</v>
      </c>
      <c r="Q10" s="31"/>
    </row>
    <row r="11" spans="1:17" s="28" customFormat="1">
      <c r="A11" s="29">
        <v>9</v>
      </c>
      <c r="B11" s="29" t="s">
        <v>337</v>
      </c>
      <c r="C11" s="30" t="s">
        <v>338</v>
      </c>
      <c r="D11" s="30" t="s">
        <v>280</v>
      </c>
      <c r="E11" s="30">
        <v>320</v>
      </c>
      <c r="F11" s="30">
        <v>180</v>
      </c>
      <c r="G11" s="30">
        <v>86</v>
      </c>
      <c r="H11" s="30">
        <v>86</v>
      </c>
      <c r="I11" s="38">
        <f t="shared" si="0"/>
        <v>672</v>
      </c>
      <c r="J11" s="30" t="s">
        <v>361</v>
      </c>
      <c r="K11" s="30" t="s">
        <v>287</v>
      </c>
      <c r="L11" s="30"/>
      <c r="M11" s="30" t="s">
        <v>418</v>
      </c>
      <c r="N11" s="30" t="s">
        <v>289</v>
      </c>
      <c r="O11" s="30" t="s">
        <v>291</v>
      </c>
      <c r="P11" s="30" t="s">
        <v>292</v>
      </c>
      <c r="Q11" s="31"/>
    </row>
  </sheetData>
  <autoFilter ref="A2:Q2"/>
  <sortState ref="A3:P11">
    <sortCondition ref="A2"/>
  </sortState>
  <mergeCells count="1">
    <mergeCell ref="A1:Q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流统专业</vt:lpstr>
      <vt:lpstr>社会医学</vt:lpstr>
      <vt:lpstr>营卫</vt:lpstr>
      <vt:lpstr>劳环</vt:lpstr>
      <vt:lpstr>卫检</vt:lpstr>
      <vt:lpstr>毒理学</vt:lpstr>
      <vt:lpstr>儿少</vt:lpstr>
      <vt:lpstr>非全日制（调剂）</vt:lpstr>
      <vt:lpstr>非全日制（直接报考）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followdang</dc:creator>
  <cp:lastModifiedBy>123</cp:lastModifiedBy>
  <cp:lastPrinted>2017-03-23T01:43:05Z</cp:lastPrinted>
  <dcterms:created xsi:type="dcterms:W3CDTF">2017-03-22T01:30:35Z</dcterms:created>
  <dcterms:modified xsi:type="dcterms:W3CDTF">2017-03-29T07:49:46Z</dcterms:modified>
</cp:coreProperties>
</file>